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395" windowHeight="13725" tabRatio="787"/>
  </bookViews>
  <sheets>
    <sheet name="Zusammenfassung" sheetId="14" r:id="rId1"/>
    <sheet name="Januar" sheetId="11" r:id="rId2"/>
    <sheet name="Februar" sheetId="29" r:id="rId3"/>
    <sheet name="März" sheetId="30" r:id="rId4"/>
    <sheet name="April" sheetId="31" r:id="rId5"/>
    <sheet name="Mai" sheetId="32" r:id="rId6"/>
    <sheet name="Juni" sheetId="33" r:id="rId7"/>
    <sheet name="Juli" sheetId="34" r:id="rId8"/>
    <sheet name="August" sheetId="35" r:id="rId9"/>
    <sheet name="September" sheetId="36" r:id="rId10"/>
    <sheet name="Oktober" sheetId="37" r:id="rId11"/>
    <sheet name="November" sheetId="38" r:id="rId12"/>
    <sheet name="Dezember" sheetId="39" r:id="rId13"/>
    <sheet name="ESTV Mitteilung 002-D-2016" sheetId="40" r:id="rId14"/>
    <sheet name="fabi16" sheetId="15" state="hidden" r:id="rId15"/>
  </sheets>
  <definedNames>
    <definedName name="_xlnm.Print_Area" localSheetId="4">April!$B$1:$U$63</definedName>
    <definedName name="_xlnm.Print_Area" localSheetId="8">August!$B$1:$U$63</definedName>
    <definedName name="_xlnm.Print_Area" localSheetId="12">Dezember!$B$1:$U$63</definedName>
    <definedName name="_xlnm.Print_Area" localSheetId="2">Februar!$B$1:$U$63</definedName>
    <definedName name="_xlnm.Print_Area" localSheetId="1">Januar!$B$1:$U$63</definedName>
    <definedName name="_xlnm.Print_Area" localSheetId="7">Juli!$B$1:$U$63</definedName>
    <definedName name="_xlnm.Print_Area" localSheetId="6">Juni!$B$1:$U$63</definedName>
    <definedName name="_xlnm.Print_Area" localSheetId="5">Mai!$B$1:$U$63</definedName>
    <definedName name="_xlnm.Print_Area" localSheetId="3">März!$B$1:$U$63</definedName>
    <definedName name="_xlnm.Print_Area" localSheetId="11">November!$B$1:$U$63</definedName>
    <definedName name="_xlnm.Print_Area" localSheetId="10">Oktober!$B$1:$U$63</definedName>
    <definedName name="_xlnm.Print_Area" localSheetId="9">September!$B$1:$U$63</definedName>
    <definedName name="_xlnm.Print_Area" localSheetId="0">Zusammenfassung!$B$1:$L$50</definedName>
  </definedNames>
  <calcPr calcId="145621"/>
</workbook>
</file>

<file path=xl/calcChain.xml><?xml version="1.0" encoding="utf-8"?>
<calcChain xmlns="http://schemas.openxmlformats.org/spreadsheetml/2006/main">
  <c r="L45" i="14" l="1"/>
  <c r="G61" i="39"/>
  <c r="R57" i="39"/>
  <c r="M57" i="39"/>
  <c r="R56" i="39"/>
  <c r="M56" i="39"/>
  <c r="R55" i="39"/>
  <c r="M55" i="39"/>
  <c r="R54" i="39"/>
  <c r="M54" i="39"/>
  <c r="R53" i="39"/>
  <c r="M53" i="39"/>
  <c r="R52" i="39"/>
  <c r="M52" i="39"/>
  <c r="R51" i="39"/>
  <c r="M51" i="39"/>
  <c r="R50" i="39"/>
  <c r="M50" i="39"/>
  <c r="R49" i="39"/>
  <c r="M49" i="39"/>
  <c r="R48" i="39"/>
  <c r="M48" i="39"/>
  <c r="R47" i="39"/>
  <c r="M47" i="39"/>
  <c r="R46" i="39"/>
  <c r="M46" i="39"/>
  <c r="R45" i="39"/>
  <c r="M45" i="39"/>
  <c r="R44" i="39"/>
  <c r="M44" i="39"/>
  <c r="R43" i="39"/>
  <c r="M43" i="39"/>
  <c r="R42" i="39"/>
  <c r="M42" i="39"/>
  <c r="R41" i="39"/>
  <c r="M41" i="39"/>
  <c r="R40" i="39"/>
  <c r="M40" i="39"/>
  <c r="R39" i="39"/>
  <c r="M39" i="39"/>
  <c r="R38" i="39"/>
  <c r="M38" i="39"/>
  <c r="R37" i="39"/>
  <c r="M37" i="39"/>
  <c r="R36" i="39"/>
  <c r="M36" i="39"/>
  <c r="R35" i="39"/>
  <c r="M35" i="39"/>
  <c r="R34" i="39"/>
  <c r="M34" i="39"/>
  <c r="R33" i="39"/>
  <c r="M33" i="39"/>
  <c r="R32" i="39"/>
  <c r="M32" i="39"/>
  <c r="R31" i="39"/>
  <c r="M31" i="39"/>
  <c r="R30" i="39"/>
  <c r="M30" i="39"/>
  <c r="R29" i="39"/>
  <c r="M29" i="39"/>
  <c r="R28" i="39"/>
  <c r="M28" i="39"/>
  <c r="R27" i="39"/>
  <c r="M27" i="39"/>
  <c r="B24" i="39"/>
  <c r="K5" i="39"/>
  <c r="K3" i="39"/>
  <c r="G61" i="38"/>
  <c r="R57" i="38"/>
  <c r="M57" i="38"/>
  <c r="R56" i="38"/>
  <c r="M56" i="38"/>
  <c r="R55" i="38"/>
  <c r="M55" i="38"/>
  <c r="R54" i="38"/>
  <c r="M54" i="38"/>
  <c r="R53" i="38"/>
  <c r="M53" i="38"/>
  <c r="R52" i="38"/>
  <c r="M52" i="38"/>
  <c r="R51" i="38"/>
  <c r="M51" i="38"/>
  <c r="R50" i="38"/>
  <c r="M50" i="38"/>
  <c r="R49" i="38"/>
  <c r="M49" i="38"/>
  <c r="R48" i="38"/>
  <c r="M48" i="38"/>
  <c r="R47" i="38"/>
  <c r="M47" i="38"/>
  <c r="R46" i="38"/>
  <c r="M46" i="38"/>
  <c r="R45" i="38"/>
  <c r="M45" i="38"/>
  <c r="R44" i="38"/>
  <c r="M44" i="38"/>
  <c r="R43" i="38"/>
  <c r="M43" i="38"/>
  <c r="R42" i="38"/>
  <c r="M42" i="38"/>
  <c r="R41" i="38"/>
  <c r="M41" i="38"/>
  <c r="R40" i="38"/>
  <c r="M40" i="38"/>
  <c r="R39" i="38"/>
  <c r="M39" i="38"/>
  <c r="R38" i="38"/>
  <c r="M38" i="38"/>
  <c r="R37" i="38"/>
  <c r="M37" i="38"/>
  <c r="R36" i="38"/>
  <c r="M36" i="38"/>
  <c r="R35" i="38"/>
  <c r="M35" i="38"/>
  <c r="R34" i="38"/>
  <c r="M34" i="38"/>
  <c r="R33" i="38"/>
  <c r="M33" i="38"/>
  <c r="R32" i="38"/>
  <c r="M32" i="38"/>
  <c r="R31" i="38"/>
  <c r="M31" i="38"/>
  <c r="R30" i="38"/>
  <c r="M30" i="38"/>
  <c r="R29" i="38"/>
  <c r="M29" i="38"/>
  <c r="R28" i="38"/>
  <c r="M28" i="38"/>
  <c r="R27" i="38"/>
  <c r="M27" i="38"/>
  <c r="B24" i="38"/>
  <c r="K5" i="38"/>
  <c r="K3" i="38"/>
  <c r="G61" i="37"/>
  <c r="R57" i="37"/>
  <c r="M57" i="37"/>
  <c r="R56" i="37"/>
  <c r="M56" i="37"/>
  <c r="R55" i="37"/>
  <c r="M55" i="37"/>
  <c r="R54" i="37"/>
  <c r="M54" i="37"/>
  <c r="R53" i="37"/>
  <c r="M53" i="37"/>
  <c r="R52" i="37"/>
  <c r="M52" i="37"/>
  <c r="R51" i="37"/>
  <c r="M51" i="37"/>
  <c r="R50" i="37"/>
  <c r="M50" i="37"/>
  <c r="R49" i="37"/>
  <c r="M49" i="37"/>
  <c r="R48" i="37"/>
  <c r="M48" i="37"/>
  <c r="R47" i="37"/>
  <c r="M47" i="37"/>
  <c r="R46" i="37"/>
  <c r="M46" i="37"/>
  <c r="R45" i="37"/>
  <c r="M45" i="37"/>
  <c r="R44" i="37"/>
  <c r="M44" i="37"/>
  <c r="R43" i="37"/>
  <c r="M43" i="37"/>
  <c r="R42" i="37"/>
  <c r="M42" i="37"/>
  <c r="R41" i="37"/>
  <c r="M41" i="37"/>
  <c r="R40" i="37"/>
  <c r="M40" i="37"/>
  <c r="R39" i="37"/>
  <c r="M39" i="37"/>
  <c r="R38" i="37"/>
  <c r="M38" i="37"/>
  <c r="R37" i="37"/>
  <c r="M37" i="37"/>
  <c r="R36" i="37"/>
  <c r="M36" i="37"/>
  <c r="R35" i="37"/>
  <c r="M35" i="37"/>
  <c r="R34" i="37"/>
  <c r="M34" i="37"/>
  <c r="R33" i="37"/>
  <c r="M33" i="37"/>
  <c r="R32" i="37"/>
  <c r="M32" i="37"/>
  <c r="R31" i="37"/>
  <c r="M31" i="37"/>
  <c r="R30" i="37"/>
  <c r="M30" i="37"/>
  <c r="R29" i="37"/>
  <c r="M29" i="37"/>
  <c r="R28" i="37"/>
  <c r="M28" i="37"/>
  <c r="R27" i="37"/>
  <c r="M27" i="37"/>
  <c r="B24" i="37"/>
  <c r="K5" i="37"/>
  <c r="K3" i="37"/>
  <c r="G61" i="36"/>
  <c r="R57" i="36"/>
  <c r="M57" i="36"/>
  <c r="R56" i="36"/>
  <c r="M56" i="36"/>
  <c r="R55" i="36"/>
  <c r="M55" i="36"/>
  <c r="R54" i="36"/>
  <c r="M54" i="36"/>
  <c r="R53" i="36"/>
  <c r="M53" i="36"/>
  <c r="R52" i="36"/>
  <c r="M52" i="36"/>
  <c r="R51" i="36"/>
  <c r="M51" i="36"/>
  <c r="R50" i="36"/>
  <c r="M50" i="36"/>
  <c r="R49" i="36"/>
  <c r="M49" i="36"/>
  <c r="R48" i="36"/>
  <c r="M48" i="36"/>
  <c r="R47" i="36"/>
  <c r="M47" i="36"/>
  <c r="R46" i="36"/>
  <c r="M46" i="36"/>
  <c r="R45" i="36"/>
  <c r="M45" i="36"/>
  <c r="R44" i="36"/>
  <c r="M44" i="36"/>
  <c r="R43" i="36"/>
  <c r="M43" i="36"/>
  <c r="R42" i="36"/>
  <c r="M42" i="36"/>
  <c r="R41" i="36"/>
  <c r="M41" i="36"/>
  <c r="R40" i="36"/>
  <c r="M40" i="36"/>
  <c r="R39" i="36"/>
  <c r="M39" i="36"/>
  <c r="R38" i="36"/>
  <c r="M38" i="36"/>
  <c r="R37" i="36"/>
  <c r="M37" i="36"/>
  <c r="R36" i="36"/>
  <c r="M36" i="36"/>
  <c r="R35" i="36"/>
  <c r="M35" i="36"/>
  <c r="R34" i="36"/>
  <c r="M34" i="36"/>
  <c r="R33" i="36"/>
  <c r="M33" i="36"/>
  <c r="R32" i="36"/>
  <c r="M32" i="36"/>
  <c r="R31" i="36"/>
  <c r="M31" i="36"/>
  <c r="R30" i="36"/>
  <c r="M30" i="36"/>
  <c r="R29" i="36"/>
  <c r="M29" i="36"/>
  <c r="R28" i="36"/>
  <c r="M28" i="36"/>
  <c r="R27" i="36"/>
  <c r="M27" i="36"/>
  <c r="B24" i="36"/>
  <c r="K5" i="36"/>
  <c r="K3" i="36"/>
  <c r="G61" i="35"/>
  <c r="R57" i="35"/>
  <c r="M57" i="35"/>
  <c r="R56" i="35"/>
  <c r="M56" i="35"/>
  <c r="R55" i="35"/>
  <c r="M55" i="35"/>
  <c r="R54" i="35"/>
  <c r="M54" i="35"/>
  <c r="R53" i="35"/>
  <c r="M53" i="35"/>
  <c r="R52" i="35"/>
  <c r="M52" i="35"/>
  <c r="R51" i="35"/>
  <c r="M51" i="35"/>
  <c r="R50" i="35"/>
  <c r="M50" i="35"/>
  <c r="R49" i="35"/>
  <c r="M49" i="35"/>
  <c r="R48" i="35"/>
  <c r="M48" i="35"/>
  <c r="R47" i="35"/>
  <c r="M47" i="35"/>
  <c r="R46" i="35"/>
  <c r="M46" i="35"/>
  <c r="R45" i="35"/>
  <c r="M45" i="35"/>
  <c r="R44" i="35"/>
  <c r="M44" i="35"/>
  <c r="R43" i="35"/>
  <c r="M43" i="35"/>
  <c r="R42" i="35"/>
  <c r="M42" i="35"/>
  <c r="R41" i="35"/>
  <c r="M41" i="35"/>
  <c r="R40" i="35"/>
  <c r="M40" i="35"/>
  <c r="R39" i="35"/>
  <c r="M39" i="35"/>
  <c r="R38" i="35"/>
  <c r="M38" i="35"/>
  <c r="R37" i="35"/>
  <c r="M37" i="35"/>
  <c r="R36" i="35"/>
  <c r="M36" i="35"/>
  <c r="R35" i="35"/>
  <c r="M35" i="35"/>
  <c r="R34" i="35"/>
  <c r="M34" i="35"/>
  <c r="R33" i="35"/>
  <c r="M33" i="35"/>
  <c r="R32" i="35"/>
  <c r="M32" i="35"/>
  <c r="R31" i="35"/>
  <c r="M31" i="35"/>
  <c r="R30" i="35"/>
  <c r="M30" i="35"/>
  <c r="R29" i="35"/>
  <c r="M29" i="35"/>
  <c r="R28" i="35"/>
  <c r="M28" i="35"/>
  <c r="R27" i="35"/>
  <c r="M27" i="35"/>
  <c r="M59" i="35" s="1"/>
  <c r="G62" i="35" s="1"/>
  <c r="K21" i="14" s="1"/>
  <c r="B24" i="35"/>
  <c r="K5" i="35"/>
  <c r="K3" i="35"/>
  <c r="G61" i="34"/>
  <c r="R57" i="34"/>
  <c r="M57" i="34"/>
  <c r="R56" i="34"/>
  <c r="M56" i="34"/>
  <c r="R55" i="34"/>
  <c r="M55" i="34"/>
  <c r="R54" i="34"/>
  <c r="M54" i="34"/>
  <c r="R53" i="34"/>
  <c r="M53" i="34"/>
  <c r="R52" i="34"/>
  <c r="M52" i="34"/>
  <c r="R51" i="34"/>
  <c r="M51" i="34"/>
  <c r="R50" i="34"/>
  <c r="M50" i="34"/>
  <c r="R49" i="34"/>
  <c r="M49" i="34"/>
  <c r="R48" i="34"/>
  <c r="M48" i="34"/>
  <c r="R47" i="34"/>
  <c r="M47" i="34"/>
  <c r="R46" i="34"/>
  <c r="M46" i="34"/>
  <c r="R45" i="34"/>
  <c r="M45" i="34"/>
  <c r="R44" i="34"/>
  <c r="M44" i="34"/>
  <c r="R43" i="34"/>
  <c r="M43" i="34"/>
  <c r="R42" i="34"/>
  <c r="M42" i="34"/>
  <c r="R41" i="34"/>
  <c r="M41" i="34"/>
  <c r="R40" i="34"/>
  <c r="M40" i="34"/>
  <c r="R39" i="34"/>
  <c r="M39" i="34"/>
  <c r="R38" i="34"/>
  <c r="M38" i="34"/>
  <c r="R37" i="34"/>
  <c r="M37" i="34"/>
  <c r="R36" i="34"/>
  <c r="M36" i="34"/>
  <c r="R35" i="34"/>
  <c r="M35" i="34"/>
  <c r="R34" i="34"/>
  <c r="M34" i="34"/>
  <c r="R33" i="34"/>
  <c r="M33" i="34"/>
  <c r="R32" i="34"/>
  <c r="M32" i="34"/>
  <c r="R31" i="34"/>
  <c r="M31" i="34"/>
  <c r="R30" i="34"/>
  <c r="M30" i="34"/>
  <c r="R29" i="34"/>
  <c r="M29" i="34"/>
  <c r="R28" i="34"/>
  <c r="M28" i="34"/>
  <c r="R27" i="34"/>
  <c r="M27" i="34"/>
  <c r="B24" i="34"/>
  <c r="K5" i="34"/>
  <c r="K3" i="34"/>
  <c r="G61" i="33"/>
  <c r="R57" i="33"/>
  <c r="M57" i="33"/>
  <c r="R56" i="33"/>
  <c r="M56" i="33"/>
  <c r="R55" i="33"/>
  <c r="M55" i="33"/>
  <c r="R54" i="33"/>
  <c r="M54" i="33"/>
  <c r="R53" i="33"/>
  <c r="M53" i="33"/>
  <c r="R52" i="33"/>
  <c r="M52" i="33"/>
  <c r="R51" i="33"/>
  <c r="M51" i="33"/>
  <c r="R50" i="33"/>
  <c r="M50" i="33"/>
  <c r="R49" i="33"/>
  <c r="M49" i="33"/>
  <c r="R48" i="33"/>
  <c r="M48" i="33"/>
  <c r="R47" i="33"/>
  <c r="M47" i="33"/>
  <c r="R46" i="33"/>
  <c r="M46" i="33"/>
  <c r="R45" i="33"/>
  <c r="M45" i="33"/>
  <c r="R44" i="33"/>
  <c r="M44" i="33"/>
  <c r="R43" i="33"/>
  <c r="M43" i="33"/>
  <c r="R42" i="33"/>
  <c r="M42" i="33"/>
  <c r="R41" i="33"/>
  <c r="M41" i="33"/>
  <c r="R40" i="33"/>
  <c r="M40" i="33"/>
  <c r="R39" i="33"/>
  <c r="M39" i="33"/>
  <c r="R38" i="33"/>
  <c r="M38" i="33"/>
  <c r="R37" i="33"/>
  <c r="M37" i="33"/>
  <c r="R36" i="33"/>
  <c r="M36" i="33"/>
  <c r="R35" i="33"/>
  <c r="M35" i="33"/>
  <c r="R34" i="33"/>
  <c r="M34" i="33"/>
  <c r="R33" i="33"/>
  <c r="M33" i="33"/>
  <c r="R32" i="33"/>
  <c r="M32" i="33"/>
  <c r="R31" i="33"/>
  <c r="M31" i="33"/>
  <c r="R30" i="33"/>
  <c r="M30" i="33"/>
  <c r="R29" i="33"/>
  <c r="M29" i="33"/>
  <c r="R28" i="33"/>
  <c r="M28" i="33"/>
  <c r="R27" i="33"/>
  <c r="M27" i="33"/>
  <c r="B24" i="33"/>
  <c r="K5" i="33"/>
  <c r="K3" i="33"/>
  <c r="G61" i="32"/>
  <c r="R57" i="32"/>
  <c r="M57" i="32"/>
  <c r="R56" i="32"/>
  <c r="M56" i="32"/>
  <c r="R55" i="32"/>
  <c r="M55" i="32"/>
  <c r="R54" i="32"/>
  <c r="M54" i="32"/>
  <c r="R53" i="32"/>
  <c r="M53" i="32"/>
  <c r="R52" i="32"/>
  <c r="M52" i="32"/>
  <c r="R51" i="32"/>
  <c r="M51" i="32"/>
  <c r="R50" i="32"/>
  <c r="M50" i="32"/>
  <c r="R49" i="32"/>
  <c r="M49" i="32"/>
  <c r="R48" i="32"/>
  <c r="M48" i="32"/>
  <c r="R47" i="32"/>
  <c r="M47" i="32"/>
  <c r="R46" i="32"/>
  <c r="M46" i="32"/>
  <c r="R45" i="32"/>
  <c r="M45" i="32"/>
  <c r="R44" i="32"/>
  <c r="M44" i="32"/>
  <c r="R43" i="32"/>
  <c r="M43" i="32"/>
  <c r="R42" i="32"/>
  <c r="M42" i="32"/>
  <c r="R41" i="32"/>
  <c r="M41" i="32"/>
  <c r="R40" i="32"/>
  <c r="M40" i="32"/>
  <c r="R39" i="32"/>
  <c r="M39" i="32"/>
  <c r="R38" i="32"/>
  <c r="M38" i="32"/>
  <c r="R37" i="32"/>
  <c r="M37" i="32"/>
  <c r="R36" i="32"/>
  <c r="M36" i="32"/>
  <c r="R35" i="32"/>
  <c r="M35" i="32"/>
  <c r="R34" i="32"/>
  <c r="M34" i="32"/>
  <c r="R33" i="32"/>
  <c r="M33" i="32"/>
  <c r="R32" i="32"/>
  <c r="M32" i="32"/>
  <c r="R31" i="32"/>
  <c r="M31" i="32"/>
  <c r="R30" i="32"/>
  <c r="M30" i="32"/>
  <c r="R29" i="32"/>
  <c r="M29" i="32"/>
  <c r="R28" i="32"/>
  <c r="M28" i="32"/>
  <c r="R27" i="32"/>
  <c r="M27" i="32"/>
  <c r="B24" i="32"/>
  <c r="K5" i="32"/>
  <c r="K3" i="32"/>
  <c r="G61" i="31"/>
  <c r="R57" i="31"/>
  <c r="M57" i="31"/>
  <c r="R56" i="31"/>
  <c r="M56" i="31"/>
  <c r="R55" i="31"/>
  <c r="M55" i="31"/>
  <c r="R54" i="31"/>
  <c r="M54" i="31"/>
  <c r="R53" i="31"/>
  <c r="M53" i="31"/>
  <c r="R52" i="31"/>
  <c r="M52" i="31"/>
  <c r="R51" i="31"/>
  <c r="M51" i="31"/>
  <c r="R50" i="31"/>
  <c r="M50" i="31"/>
  <c r="R49" i="31"/>
  <c r="M49" i="31"/>
  <c r="R48" i="31"/>
  <c r="M48" i="31"/>
  <c r="R47" i="31"/>
  <c r="M47" i="31"/>
  <c r="R46" i="31"/>
  <c r="M46" i="31"/>
  <c r="R45" i="31"/>
  <c r="M45" i="31"/>
  <c r="R44" i="31"/>
  <c r="M44" i="31"/>
  <c r="R43" i="31"/>
  <c r="M43" i="31"/>
  <c r="R42" i="31"/>
  <c r="M42" i="31"/>
  <c r="R41" i="31"/>
  <c r="M41" i="31"/>
  <c r="R40" i="31"/>
  <c r="M40" i="31"/>
  <c r="R39" i="31"/>
  <c r="M39" i="31"/>
  <c r="R38" i="31"/>
  <c r="M38" i="31"/>
  <c r="R37" i="31"/>
  <c r="M37" i="31"/>
  <c r="R36" i="31"/>
  <c r="M36" i="31"/>
  <c r="R35" i="31"/>
  <c r="M35" i="31"/>
  <c r="R34" i="31"/>
  <c r="M34" i="31"/>
  <c r="R33" i="31"/>
  <c r="M33" i="31"/>
  <c r="R32" i="31"/>
  <c r="M32" i="31"/>
  <c r="R31" i="31"/>
  <c r="M31" i="31"/>
  <c r="R30" i="31"/>
  <c r="M30" i="31"/>
  <c r="R29" i="31"/>
  <c r="M29" i="31"/>
  <c r="R28" i="31"/>
  <c r="M28" i="31"/>
  <c r="R27" i="31"/>
  <c r="M27" i="31"/>
  <c r="B24" i="31"/>
  <c r="K5" i="31"/>
  <c r="K3" i="31"/>
  <c r="G61" i="30"/>
  <c r="R57" i="30"/>
  <c r="M57" i="30"/>
  <c r="R56" i="30"/>
  <c r="M56" i="30"/>
  <c r="R55" i="30"/>
  <c r="M55" i="30"/>
  <c r="R54" i="30"/>
  <c r="M54" i="30"/>
  <c r="R53" i="30"/>
  <c r="M53" i="30"/>
  <c r="R52" i="30"/>
  <c r="M52" i="30"/>
  <c r="R51" i="30"/>
  <c r="M51" i="30"/>
  <c r="R50" i="30"/>
  <c r="M50" i="30"/>
  <c r="R49" i="30"/>
  <c r="M49" i="30"/>
  <c r="R48" i="30"/>
  <c r="M48" i="30"/>
  <c r="R47" i="30"/>
  <c r="M47" i="30"/>
  <c r="R46" i="30"/>
  <c r="M46" i="30"/>
  <c r="R45" i="30"/>
  <c r="M45" i="30"/>
  <c r="R44" i="30"/>
  <c r="M44" i="30"/>
  <c r="R43" i="30"/>
  <c r="M43" i="30"/>
  <c r="R42" i="30"/>
  <c r="M42" i="30"/>
  <c r="R41" i="30"/>
  <c r="M41" i="30"/>
  <c r="R40" i="30"/>
  <c r="M40" i="30"/>
  <c r="R39" i="30"/>
  <c r="M39" i="30"/>
  <c r="R38" i="30"/>
  <c r="M38" i="30"/>
  <c r="R37" i="30"/>
  <c r="M37" i="30"/>
  <c r="R36" i="30"/>
  <c r="M36" i="30"/>
  <c r="R35" i="30"/>
  <c r="M35" i="30"/>
  <c r="R34" i="30"/>
  <c r="M34" i="30"/>
  <c r="R33" i="30"/>
  <c r="M33" i="30"/>
  <c r="R32" i="30"/>
  <c r="M32" i="30"/>
  <c r="R31" i="30"/>
  <c r="M31" i="30"/>
  <c r="R30" i="30"/>
  <c r="M30" i="30"/>
  <c r="R29" i="30"/>
  <c r="M29" i="30"/>
  <c r="R28" i="30"/>
  <c r="R59" i="30" s="1"/>
  <c r="G63" i="30" s="1"/>
  <c r="L16" i="14" s="1"/>
  <c r="M28" i="30"/>
  <c r="R27" i="30"/>
  <c r="M27" i="30"/>
  <c r="B24" i="30"/>
  <c r="K5" i="30"/>
  <c r="K3" i="30"/>
  <c r="G61" i="29"/>
  <c r="R57" i="29"/>
  <c r="M57" i="29"/>
  <c r="R56" i="29"/>
  <c r="M56" i="29"/>
  <c r="R55" i="29"/>
  <c r="M55" i="29"/>
  <c r="R54" i="29"/>
  <c r="M54" i="29"/>
  <c r="R53" i="29"/>
  <c r="M53" i="29"/>
  <c r="R52" i="29"/>
  <c r="M52" i="29"/>
  <c r="R51" i="29"/>
  <c r="M51" i="29"/>
  <c r="R50" i="29"/>
  <c r="M50" i="29"/>
  <c r="R49" i="29"/>
  <c r="M49" i="29"/>
  <c r="R48" i="29"/>
  <c r="M48" i="29"/>
  <c r="R47" i="29"/>
  <c r="M47" i="29"/>
  <c r="R46" i="29"/>
  <c r="M46" i="29"/>
  <c r="R45" i="29"/>
  <c r="M45" i="29"/>
  <c r="R44" i="29"/>
  <c r="M44" i="29"/>
  <c r="R43" i="29"/>
  <c r="M43" i="29"/>
  <c r="R42" i="29"/>
  <c r="M42" i="29"/>
  <c r="R41" i="29"/>
  <c r="M41" i="29"/>
  <c r="R40" i="29"/>
  <c r="M40" i="29"/>
  <c r="R39" i="29"/>
  <c r="M39" i="29"/>
  <c r="R38" i="29"/>
  <c r="M38" i="29"/>
  <c r="R37" i="29"/>
  <c r="M37" i="29"/>
  <c r="R36" i="29"/>
  <c r="M36" i="29"/>
  <c r="R35" i="29"/>
  <c r="M35" i="29"/>
  <c r="R34" i="29"/>
  <c r="M34" i="29"/>
  <c r="R33" i="29"/>
  <c r="M33" i="29"/>
  <c r="R32" i="29"/>
  <c r="M32" i="29"/>
  <c r="R31" i="29"/>
  <c r="M31" i="29"/>
  <c r="R30" i="29"/>
  <c r="M30" i="29"/>
  <c r="R29" i="29"/>
  <c r="M29" i="29"/>
  <c r="R28" i="29"/>
  <c r="M28" i="29"/>
  <c r="R27" i="29"/>
  <c r="M27" i="29"/>
  <c r="B24" i="29"/>
  <c r="K5" i="29"/>
  <c r="K3" i="29"/>
  <c r="K5" i="11"/>
  <c r="K3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R59" i="35" l="1"/>
  <c r="G63" i="35" s="1"/>
  <c r="L21" i="14" s="1"/>
  <c r="R59" i="32"/>
  <c r="G63" i="32" s="1"/>
  <c r="L18" i="14" s="1"/>
  <c r="R59" i="36"/>
  <c r="G63" i="36" s="1"/>
  <c r="L22" i="14" s="1"/>
  <c r="M59" i="29"/>
  <c r="G62" i="29" s="1"/>
  <c r="K15" i="14" s="1"/>
  <c r="M59" i="30"/>
  <c r="G62" i="30" s="1"/>
  <c r="K16" i="14" s="1"/>
  <c r="M59" i="33"/>
  <c r="G62" i="33" s="1"/>
  <c r="K19" i="14" s="1"/>
  <c r="M59" i="34"/>
  <c r="G62" i="34" s="1"/>
  <c r="K20" i="14" s="1"/>
  <c r="R59" i="33"/>
  <c r="G63" i="33" s="1"/>
  <c r="L19" i="14" s="1"/>
  <c r="R59" i="34"/>
  <c r="G63" i="34" s="1"/>
  <c r="L20" i="14" s="1"/>
  <c r="R59" i="37"/>
  <c r="G63" i="37" s="1"/>
  <c r="L23" i="14" s="1"/>
  <c r="M59" i="38"/>
  <c r="G62" i="38" s="1"/>
  <c r="K24" i="14" s="1"/>
  <c r="M59" i="39"/>
  <c r="G62" i="39" s="1"/>
  <c r="K25" i="14" s="1"/>
  <c r="R59" i="39"/>
  <c r="G63" i="39" s="1"/>
  <c r="L25" i="14" s="1"/>
  <c r="M59" i="36"/>
  <c r="G62" i="36" s="1"/>
  <c r="K22" i="14" s="1"/>
  <c r="M59" i="32"/>
  <c r="G62" i="32" s="1"/>
  <c r="K18" i="14" s="1"/>
  <c r="M59" i="37"/>
  <c r="G62" i="37" s="1"/>
  <c r="K23" i="14" s="1"/>
  <c r="R59" i="38"/>
  <c r="G63" i="38" s="1"/>
  <c r="L24" i="14" s="1"/>
  <c r="M59" i="31"/>
  <c r="G62" i="31" s="1"/>
  <c r="K17" i="14" s="1"/>
  <c r="R59" i="31"/>
  <c r="G63" i="31" s="1"/>
  <c r="L17" i="14" s="1"/>
  <c r="R59" i="29"/>
  <c r="G63" i="29" s="1"/>
  <c r="L15" i="14" s="1"/>
  <c r="R59" i="11"/>
  <c r="G63" i="11" s="1"/>
  <c r="M59" i="11"/>
  <c r="G62" i="11" s="1"/>
  <c r="G61" i="11"/>
  <c r="L14" i="14" l="1"/>
  <c r="L27" i="14" s="1"/>
  <c r="K14" i="14"/>
  <c r="K27" i="14" s="1"/>
  <c r="B24" i="11"/>
  <c r="K29" i="14" l="1"/>
  <c r="L43" i="14" s="1"/>
</calcChain>
</file>

<file path=xl/sharedStrings.xml><?xml version="1.0" encoding="utf-8"?>
<sst xmlns="http://schemas.openxmlformats.org/spreadsheetml/2006/main" count="776" uniqueCount="97">
  <si>
    <t>Ort, Datum</t>
  </si>
  <si>
    <t>Tag</t>
  </si>
  <si>
    <t>Total bzw. Übertrag</t>
  </si>
  <si>
    <t>Name/Vorname</t>
  </si>
  <si>
    <t>Unterschrift</t>
  </si>
  <si>
    <t>Mitarbeiter</t>
  </si>
  <si>
    <t>Monat:</t>
  </si>
  <si>
    <t>Aussendienst</t>
  </si>
  <si>
    <t>Morgens</t>
  </si>
  <si>
    <t>Abends</t>
  </si>
  <si>
    <t>Aussendienst Morgens</t>
  </si>
  <si>
    <t>Aussendienst Abends</t>
  </si>
  <si>
    <t>M</t>
  </si>
  <si>
    <t>A</t>
  </si>
  <si>
    <t>Fahrten</t>
  </si>
  <si>
    <t>• an einen auswärtigen Sitzungsort</t>
  </si>
  <si>
    <t>• an den Weiterbildungs-/Seminarort</t>
  </si>
  <si>
    <t>• zum Bahnhof oder Flughafen</t>
  </si>
  <si>
    <t>Hinweis:</t>
  </si>
  <si>
    <t>Bestätigung korrekte Erfassung durch Mitarbeiter: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</si>
  <si>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</si>
  <si>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</si>
  <si>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</si>
  <si>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</si>
  <si>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</si>
  <si>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</si>
  <si>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</si>
  <si>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</si>
  <si>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</si>
  <si>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</si>
  <si>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</si>
  <si>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</si>
  <si>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</si>
  <si>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Jahr:</t>
  </si>
  <si>
    <t>Fahrten M</t>
  </si>
  <si>
    <t>Fahrten A</t>
  </si>
  <si>
    <t>in %</t>
  </si>
  <si>
    <t>Aussendienstanteil</t>
  </si>
  <si>
    <t>Anzahl Arbeitstage pro Jahr:</t>
  </si>
  <si>
    <t>Arbeitspensum:</t>
  </si>
  <si>
    <t>Anzahl Arbeitsmonate:</t>
  </si>
  <si>
    <t>(wichtig bei unterjährigem Ein-/Austritt)</t>
  </si>
  <si>
    <t>Abteilung/Funktion</t>
  </si>
  <si>
    <t xml:space="preserve">Abteilung/Funktion </t>
  </si>
  <si>
    <t xml:space="preserve">Die Anzahl der erfassten Aussendiensttage müssen mittels Terminplanung, Arbeitszeiterfassung oder ähnlichem System nachgewiesen werden können. </t>
  </si>
  <si>
    <t xml:space="preserve">als Steuerbetrug strafrechtlich geahndet werden. Beachten Sie, dass der monatlich ausgewiesene %-uale Anteil Aussendienst nur eine Monatsbetrachtung ist, </t>
  </si>
  <si>
    <t>welche max. 100% ausweisen kann. Entscheidend für den Ausweis auf der Lohnabrechnung sind die Gesamtzahl der Aussendienstfahrten pro Jahr, im</t>
  </si>
  <si>
    <t>Allfällige Bemerkungen</t>
  </si>
  <si>
    <t>Zusammenfassung Nachweis Aussendienstanteil</t>
  </si>
  <si>
    <t>Nachweis Aussendienstanteil</t>
  </si>
  <si>
    <t>Büro</t>
  </si>
  <si>
    <t>(M)</t>
  </si>
  <si>
    <t>(A)</t>
  </si>
  <si>
    <t>Arbeitsort (Beginn)</t>
  </si>
  <si>
    <t>Arbeitsort (Ende)</t>
  </si>
  <si>
    <t>zu</t>
  </si>
  <si>
    <t>Hause</t>
  </si>
  <si>
    <t>Kunde</t>
  </si>
  <si>
    <t>Grund, Anlass, Kunde</t>
  </si>
  <si>
    <t>im Feld "Büro" eine Eingabe tätigen, wird diese nicht in</t>
  </si>
  <si>
    <t>die Berechnung einbezogen, es kann also kein Fehler durch</t>
  </si>
  <si>
    <t>eine Eingabe im Feld "Büro" entstehen.</t>
  </si>
  <si>
    <r>
      <t xml:space="preserve">Fahrt mit </t>
    </r>
    <r>
      <rPr>
        <b/>
        <sz val="10"/>
        <rFont val="Arial"/>
        <family val="2"/>
      </rPr>
      <t>Geschäftsfahrzeug</t>
    </r>
    <r>
      <rPr>
        <sz val="10"/>
        <rFont val="Arial"/>
        <family val="2"/>
      </rPr>
      <t xml:space="preserve"> von zu Hause direkt (</t>
    </r>
    <r>
      <rPr>
        <sz val="9"/>
        <rFont val="Arial"/>
        <family val="2"/>
      </rPr>
      <t>ohne vorher ins Büro am Arbeitsort zu fahren</t>
    </r>
    <r>
      <rPr>
        <sz val="10"/>
        <rFont val="Arial"/>
        <family val="2"/>
      </rPr>
      <t>):</t>
    </r>
  </si>
  <si>
    <t>• zum Kunden, an eine andere Geschäftsstelle des Arbeitgebers</t>
  </si>
  <si>
    <t>(Feld Kunde)</t>
  </si>
  <si>
    <t>(Feld zu Hause)</t>
  </si>
  <si>
    <t>(Feld Büro)</t>
  </si>
  <si>
    <t>• normale Fahrt ins Büro</t>
  </si>
  <si>
    <t>Hinweis betr. Erfassung Aussendienst:</t>
  </si>
  <si>
    <r>
      <t xml:space="preserve">Bitte </t>
    </r>
    <r>
      <rPr>
        <sz val="10"/>
        <color rgb="FFFF0000"/>
        <rFont val="Arial"/>
        <family val="2"/>
      </rPr>
      <t>setzen Sie</t>
    </r>
    <r>
      <rPr>
        <sz val="10"/>
        <rFont val="Arial"/>
        <family val="2"/>
      </rPr>
      <t xml:space="preserve"> für eine Aussendienstfahrt jeweils Morgens </t>
    </r>
  </si>
  <si>
    <t>und/oder Abends im Feld Kunde oder zu Hause eine "1" ein.</t>
  </si>
  <si>
    <t xml:space="preserve">Liegt kein Aussendienst sondern eine Fahrt ins Büro (Arbeitsort) </t>
  </si>
  <si>
    <t>vor, ist das entsprechende Feld leer zu lassen. Sollten Sie</t>
  </si>
  <si>
    <t xml:space="preserve">Mit dieser Erfassung werden Daten erhoben, welche auf dem Lohnausweis und damit in Ihre Steuererklärung einfliessen. Eine unwahre Angabe durch Sie kann </t>
  </si>
  <si>
    <r>
      <t xml:space="preserve">Verhältnis zu den max. möglichen 440 Fahrten </t>
    </r>
    <r>
      <rPr>
        <sz val="10"/>
        <rFont val="Arial"/>
        <family val="2"/>
      </rPr>
      <t xml:space="preserve"> (Morgens und Abends je 220 = 440).</t>
    </r>
  </si>
  <si>
    <t>Definition Aussendienst</t>
  </si>
  <si>
    <t>effektiv</t>
  </si>
  <si>
    <t>pauschale</t>
  </si>
  <si>
    <t>Funktion:</t>
  </si>
  <si>
    <t>Berufsgruppe (Branche):</t>
  </si>
  <si>
    <t>Baugewerbe inkl. Bergbau</t>
  </si>
  <si>
    <t>Dienstleistungsgewerbe</t>
  </si>
  <si>
    <t>IT - Telekommunikation und Logistikgewerbe</t>
  </si>
  <si>
    <t>Handelsgewerbe aller Art</t>
  </si>
  <si>
    <t>Auto-, Verkehrs- und Transport- (Speditions-)gewerbe</t>
  </si>
  <si>
    <t>Immobilien-, Grundstück- und Wohnungsgewerbe</t>
  </si>
  <si>
    <t>Auf dem Lohnausweis soll der Aussendienstanteil "effektiv" aufgedruckt werden.</t>
  </si>
  <si>
    <t>Auf dem Lohnausweis soll der Aussendienstanteil "pauschal" aufgedruckt werden.</t>
  </si>
  <si>
    <t>Weitere Informationen betr. Funktion finden Sie hier!</t>
  </si>
  <si>
    <t>zurück zur Zusammenfassung</t>
  </si>
  <si>
    <t>Alternativ zur effektiven Ermittlung des Aussendienstanteils steht es Ihnen frei, die vorgesehene Pauschale gemäss den Vorgaben</t>
  </si>
  <si>
    <t>der Eidg. Steuerverwaltung (ESTV) zu wählen. Ihnen steht ein jährliches Wahlrecht zu (entweder oder).</t>
  </si>
  <si>
    <r>
      <t xml:space="preserve">Bestätigung Mitarbeiter:      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(bitte ankreuzen, datieren und unterschreiben)</t>
    </r>
  </si>
  <si>
    <t>Unterschrift Mitarbeiter:</t>
  </si>
  <si>
    <t>• Homeoffice (da kein Arbeitsweg)</t>
  </si>
  <si>
    <t>Vorname Name</t>
  </si>
  <si>
    <t>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</si>
</sst>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0A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2">
    <xf numFmtId="0" fontId="0" fillId="0" borderId="0" xfId="0"/>
    <xf numFmtId="4" fontId="4" fillId="2" borderId="2" xfId="0" applyNumberFormat="1" applyFont="1" applyFill="1" applyBorder="1" applyProtection="1"/>
    <xf numFmtId="0" fontId="4" fillId="2" borderId="11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4" fillId="2" borderId="3" xfId="0" applyFont="1" applyFill="1" applyBorder="1" applyProtection="1"/>
    <xf numFmtId="0" fontId="4" fillId="2" borderId="13" xfId="0" applyFont="1" applyFill="1" applyBorder="1" applyAlignment="1" applyProtection="1">
      <alignment horizontal="left"/>
    </xf>
    <xf numFmtId="1" fontId="4" fillId="2" borderId="14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6" fillId="0" borderId="0" xfId="0" applyNumberFormat="1" applyFont="1" applyBorder="1" applyAlignment="1" applyProtection="1"/>
    <xf numFmtId="0" fontId="3" fillId="0" borderId="0" xfId="0" applyFont="1" applyAlignment="1" applyProtection="1">
      <alignment horizontal="right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1" fillId="0" borderId="0" xfId="0" applyFont="1" applyProtection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" fontId="4" fillId="2" borderId="2" xfId="0" applyNumberFormat="1" applyFont="1" applyFill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3" xfId="0" applyFont="1" applyBorder="1" applyProtection="1"/>
    <xf numFmtId="1" fontId="3" fillId="2" borderId="3" xfId="0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4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0" borderId="2" xfId="0" applyFont="1" applyBorder="1" applyProtection="1"/>
    <xf numFmtId="4" fontId="4" fillId="0" borderId="15" xfId="0" applyNumberFormat="1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4" fillId="2" borderId="3" xfId="0" applyFont="1" applyFill="1" applyBorder="1" applyAlignment="1" applyProtection="1">
      <alignment horizontal="right"/>
    </xf>
    <xf numFmtId="0" fontId="4" fillId="0" borderId="3" xfId="0" applyFont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4" fontId="4" fillId="2" borderId="3" xfId="0" applyNumberFormat="1" applyFont="1" applyFill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/>
    </xf>
    <xf numFmtId="0" fontId="4" fillId="0" borderId="3" xfId="0" applyFont="1" applyBorder="1" applyAlignment="1" applyProtection="1"/>
    <xf numFmtId="0" fontId="4" fillId="0" borderId="15" xfId="0" applyFont="1" applyBorder="1" applyAlignment="1" applyProtection="1"/>
    <xf numFmtId="0" fontId="4" fillId="2" borderId="3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left"/>
    </xf>
    <xf numFmtId="0" fontId="4" fillId="2" borderId="13" xfId="0" applyFont="1" applyFill="1" applyBorder="1" applyAlignment="1" applyProtection="1"/>
    <xf numFmtId="0" fontId="4" fillId="2" borderId="3" xfId="0" applyFont="1" applyFill="1" applyBorder="1" applyAlignment="1" applyProtection="1"/>
    <xf numFmtId="164" fontId="4" fillId="2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4" fontId="4" fillId="2" borderId="1" xfId="0" applyNumberFormat="1" applyFont="1" applyFill="1" applyBorder="1" applyProtection="1"/>
    <xf numFmtId="1" fontId="4" fillId="2" borderId="36" xfId="0" applyNumberFormat="1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Protection="1"/>
    <xf numFmtId="4" fontId="4" fillId="2" borderId="0" xfId="0" applyNumberFormat="1" applyFont="1" applyFill="1" applyBorder="1" applyAlignment="1" applyProtection="1">
      <alignment horizontal="right"/>
    </xf>
    <xf numFmtId="1" fontId="4" fillId="2" borderId="21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2" fillId="3" borderId="0" xfId="0" applyFont="1" applyFill="1" applyProtection="1"/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Border="1" applyProtection="1"/>
    <xf numFmtId="0" fontId="4" fillId="7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2" fillId="0" borderId="3" xfId="0" applyFont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3" fillId="2" borderId="13" xfId="0" applyNumberFormat="1" applyFont="1" applyFill="1" applyBorder="1" applyAlignment="1" applyProtection="1"/>
    <xf numFmtId="4" fontId="3" fillId="2" borderId="3" xfId="0" applyNumberFormat="1" applyFont="1" applyFill="1" applyBorder="1" applyAlignment="1" applyProtection="1"/>
    <xf numFmtId="0" fontId="2" fillId="0" borderId="6" xfId="0" applyFont="1" applyBorder="1" applyProtection="1"/>
    <xf numFmtId="0" fontId="4" fillId="0" borderId="7" xfId="0" applyFont="1" applyBorder="1" applyAlignment="1" applyProtection="1"/>
    <xf numFmtId="4" fontId="4" fillId="2" borderId="12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1" fontId="4" fillId="2" borderId="0" xfId="0" applyNumberFormat="1" applyFont="1" applyFill="1" applyBorder="1" applyAlignment="1" applyProtection="1">
      <alignment horizontal="center"/>
    </xf>
    <xf numFmtId="164" fontId="4" fillId="4" borderId="27" xfId="0" applyNumberFormat="1" applyFont="1" applyFill="1" applyBorder="1" applyAlignment="1" applyProtection="1">
      <alignment horizontal="center" vertical="center"/>
      <protection locked="0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28" xfId="0" applyNumberFormat="1" applyFont="1" applyFill="1" applyBorder="1" applyAlignment="1" applyProtection="1">
      <alignment horizontal="center" vertical="center"/>
      <protection locked="0"/>
    </xf>
    <xf numFmtId="164" fontId="4" fillId="4" borderId="29" xfId="0" applyNumberFormat="1" applyFont="1" applyFill="1" applyBorder="1" applyAlignment="1" applyProtection="1">
      <alignment horizontal="center" vertical="center"/>
      <protection locked="0"/>
    </xf>
    <xf numFmtId="164" fontId="4" fillId="4" borderId="31" xfId="0" applyNumberFormat="1" applyFont="1" applyFill="1" applyBorder="1" applyAlignment="1" applyProtection="1">
      <alignment horizontal="center" vertical="center"/>
      <protection locked="0"/>
    </xf>
    <xf numFmtId="164" fontId="4" fillId="4" borderId="27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1" xfId="0" quotePrefix="1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Protection="1"/>
    <xf numFmtId="0" fontId="4" fillId="6" borderId="24" xfId="0" applyFont="1" applyFill="1" applyBorder="1" applyAlignment="1" applyProtection="1">
      <alignment horizontal="center"/>
    </xf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Protection="1"/>
    <xf numFmtId="0" fontId="3" fillId="9" borderId="0" xfId="0" applyFont="1" applyFill="1" applyBorder="1" applyAlignment="1" applyProtection="1">
      <alignment horizontal="left"/>
    </xf>
    <xf numFmtId="0" fontId="4" fillId="9" borderId="14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  <xf numFmtId="0" fontId="4" fillId="9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4" fillId="8" borderId="13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center" vertical="center"/>
    </xf>
    <xf numFmtId="0" fontId="4" fillId="7" borderId="33" xfId="0" applyFont="1" applyFill="1" applyBorder="1" applyAlignment="1" applyProtection="1">
      <alignment horizontal="center"/>
    </xf>
    <xf numFmtId="0" fontId="4" fillId="7" borderId="34" xfId="0" applyFont="1" applyFill="1" applyBorder="1" applyAlignment="1" applyProtection="1">
      <alignment horizontal="center"/>
    </xf>
    <xf numFmtId="0" fontId="4" fillId="7" borderId="35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left"/>
    </xf>
    <xf numFmtId="0" fontId="4" fillId="0" borderId="19" xfId="0" applyFont="1" applyFill="1" applyBorder="1" applyProtection="1"/>
    <xf numFmtId="0" fontId="4" fillId="0" borderId="19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43" xfId="0" applyFont="1" applyFill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4" fillId="6" borderId="40" xfId="0" applyFont="1" applyFill="1" applyBorder="1" applyAlignment="1" applyProtection="1">
      <alignment horizontal="left"/>
    </xf>
    <xf numFmtId="0" fontId="3" fillId="6" borderId="20" xfId="0" applyFont="1" applyFill="1" applyBorder="1" applyAlignment="1" applyProtection="1">
      <alignment horizontal="left"/>
    </xf>
    <xf numFmtId="0" fontId="4" fillId="9" borderId="40" xfId="0" applyFont="1" applyFill="1" applyBorder="1" applyAlignment="1" applyProtection="1">
      <alignment horizontal="left"/>
    </xf>
    <xf numFmtId="0" fontId="3" fillId="9" borderId="20" xfId="0" applyFont="1" applyFill="1" applyBorder="1" applyAlignment="1" applyProtection="1">
      <alignment horizontal="left"/>
    </xf>
    <xf numFmtId="0" fontId="4" fillId="8" borderId="44" xfId="0" applyFont="1" applyFill="1" applyBorder="1" applyAlignment="1" applyProtection="1">
      <alignment horizontal="left"/>
    </xf>
    <xf numFmtId="0" fontId="4" fillId="8" borderId="45" xfId="0" applyFont="1" applyFill="1" applyBorder="1" applyProtection="1"/>
    <xf numFmtId="0" fontId="4" fillId="8" borderId="45" xfId="0" applyFont="1" applyFill="1" applyBorder="1" applyAlignment="1" applyProtection="1">
      <alignment horizontal="left"/>
    </xf>
    <xf numFmtId="0" fontId="3" fillId="8" borderId="45" xfId="0" applyFont="1" applyFill="1" applyBorder="1" applyAlignment="1" applyProtection="1">
      <alignment horizontal="left"/>
    </xf>
    <xf numFmtId="0" fontId="3" fillId="8" borderId="46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4" fontId="3" fillId="2" borderId="6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4" fontId="3" fillId="10" borderId="0" xfId="0" applyNumberFormat="1" applyFont="1" applyFill="1" applyBorder="1" applyAlignment="1" applyProtection="1"/>
    <xf numFmtId="0" fontId="4" fillId="10" borderId="0" xfId="0" applyFont="1" applyFill="1" applyBorder="1" applyAlignment="1" applyProtection="1"/>
    <xf numFmtId="0" fontId="2" fillId="10" borderId="0" xfId="0" applyFont="1" applyFill="1" applyBorder="1" applyProtection="1"/>
    <xf numFmtId="10" fontId="4" fillId="10" borderId="7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9" fontId="3" fillId="4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</xf>
    <xf numFmtId="0" fontId="9" fillId="0" borderId="0" xfId="1"/>
    <xf numFmtId="0" fontId="9" fillId="0" borderId="0" xfId="1" applyBorder="1" applyAlignment="1" applyProtection="1"/>
    <xf numFmtId="0" fontId="2" fillId="0" borderId="45" xfId="0" applyFont="1" applyBorder="1" applyProtection="1">
      <protection locked="0"/>
    </xf>
    <xf numFmtId="0" fontId="2" fillId="0" borderId="45" xfId="0" applyFont="1" applyBorder="1" applyProtection="1"/>
    <xf numFmtId="0" fontId="5" fillId="10" borderId="16" xfId="0" applyFont="1" applyFill="1" applyBorder="1" applyProtection="1"/>
    <xf numFmtId="0" fontId="5" fillId="10" borderId="17" xfId="0" applyFont="1" applyFill="1" applyBorder="1" applyAlignment="1" applyProtection="1">
      <alignment horizontal="centerContinuous"/>
    </xf>
    <xf numFmtId="0" fontId="5" fillId="10" borderId="17" xfId="0" applyFont="1" applyFill="1" applyBorder="1" applyAlignment="1" applyProtection="1">
      <alignment horizontal="right"/>
    </xf>
    <xf numFmtId="0" fontId="6" fillId="10" borderId="17" xfId="0" applyFont="1" applyFill="1" applyBorder="1" applyAlignment="1" applyProtection="1">
      <alignment horizontal="left"/>
    </xf>
    <xf numFmtId="4" fontId="5" fillId="10" borderId="17" xfId="0" applyNumberFormat="1" applyFont="1" applyFill="1" applyBorder="1" applyAlignment="1" applyProtection="1">
      <alignment horizontal="right"/>
    </xf>
    <xf numFmtId="4" fontId="6" fillId="2" borderId="3" xfId="0" applyNumberFormat="1" applyFont="1" applyFill="1" applyBorder="1" applyAlignment="1" applyProtection="1"/>
    <xf numFmtId="4" fontId="5" fillId="2" borderId="13" xfId="0" applyNumberFormat="1" applyFont="1" applyFill="1" applyBorder="1" applyAlignment="1" applyProtection="1"/>
    <xf numFmtId="0" fontId="8" fillId="0" borderId="0" xfId="0" applyFont="1" applyBorder="1" applyProtection="1"/>
    <xf numFmtId="0" fontId="2" fillId="0" borderId="42" xfId="0" applyFont="1" applyBorder="1" applyProtection="1"/>
    <xf numFmtId="0" fontId="2" fillId="0" borderId="19" xfId="0" applyFont="1" applyBorder="1" applyProtection="1"/>
    <xf numFmtId="0" fontId="8" fillId="0" borderId="19" xfId="0" applyFont="1" applyBorder="1" applyProtection="1"/>
    <xf numFmtId="0" fontId="2" fillId="0" borderId="43" xfId="0" applyFont="1" applyBorder="1" applyProtection="1"/>
    <xf numFmtId="0" fontId="2" fillId="0" borderId="40" xfId="0" applyFont="1" applyBorder="1" applyProtection="1"/>
    <xf numFmtId="0" fontId="2" fillId="0" borderId="20" xfId="0" applyFont="1" applyBorder="1" applyProtection="1"/>
    <xf numFmtId="0" fontId="2" fillId="0" borderId="44" xfId="0" applyFont="1" applyBorder="1" applyProtection="1"/>
    <xf numFmtId="0" fontId="3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5" fillId="5" borderId="38" xfId="0" applyFont="1" applyFill="1" applyBorder="1" applyProtection="1"/>
    <xf numFmtId="0" fontId="5" fillId="5" borderId="2" xfId="0" applyFont="1" applyFill="1" applyBorder="1" applyAlignment="1" applyProtection="1">
      <alignment horizontal="centerContinuous"/>
    </xf>
    <xf numFmtId="0" fontId="5" fillId="5" borderId="2" xfId="0" applyFont="1" applyFill="1" applyBorder="1" applyAlignment="1" applyProtection="1">
      <alignment horizontal="right"/>
    </xf>
    <xf numFmtId="0" fontId="6" fillId="5" borderId="2" xfId="0" applyFont="1" applyFill="1" applyBorder="1" applyAlignment="1" applyProtection="1">
      <alignment horizontal="left"/>
    </xf>
    <xf numFmtId="4" fontId="5" fillId="5" borderId="2" xfId="0" applyNumberFormat="1" applyFont="1" applyFill="1" applyBorder="1" applyAlignment="1" applyProtection="1">
      <alignment horizontal="right"/>
    </xf>
    <xf numFmtId="4" fontId="3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/>
    <xf numFmtId="0" fontId="2" fillId="5" borderId="0" xfId="0" applyFont="1" applyFill="1" applyBorder="1" applyProtection="1"/>
    <xf numFmtId="10" fontId="4" fillId="5" borderId="7" xfId="0" applyNumberFormat="1" applyFont="1" applyFill="1" applyBorder="1" applyAlignment="1" applyProtection="1"/>
    <xf numFmtId="0" fontId="2" fillId="0" borderId="46" xfId="0" applyFont="1" applyBorder="1" applyProtection="1">
      <protection locked="0"/>
    </xf>
    <xf numFmtId="10" fontId="5" fillId="4" borderId="2" xfId="0" applyNumberFormat="1" applyFont="1" applyFill="1" applyBorder="1" applyAlignment="1" applyProtection="1">
      <alignment horizontal="center"/>
      <protection locked="0"/>
    </xf>
    <xf numFmtId="10" fontId="5" fillId="4" borderId="47" xfId="0" applyNumberFormat="1" applyFont="1" applyFill="1" applyBorder="1" applyAlignment="1" applyProtection="1">
      <alignment horizontal="center"/>
      <protection locked="0"/>
    </xf>
    <xf numFmtId="10" fontId="3" fillId="4" borderId="2" xfId="0" applyNumberFormat="1" applyFont="1" applyFill="1" applyBorder="1" applyAlignment="1" applyProtection="1">
      <alignment horizontal="center"/>
      <protection locked="0"/>
    </xf>
    <xf numFmtId="10" fontId="3" fillId="4" borderId="47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left" vertical="center"/>
    </xf>
    <xf numFmtId="1" fontId="4" fillId="2" borderId="2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/>
    <xf numFmtId="0" fontId="4" fillId="0" borderId="2" xfId="0" applyFont="1" applyBorder="1" applyAlignment="1" applyProtection="1"/>
    <xf numFmtId="10" fontId="5" fillId="7" borderId="17" xfId="0" applyNumberFormat="1" applyFont="1" applyFill="1" applyBorder="1" applyAlignment="1" applyProtection="1">
      <alignment horizontal="center"/>
    </xf>
    <xf numFmtId="10" fontId="5" fillId="7" borderId="18" xfId="0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right" vertical="center"/>
    </xf>
    <xf numFmtId="49" fontId="4" fillId="4" borderId="38" xfId="0" applyNumberFormat="1" applyFont="1" applyFill="1" applyBorder="1" applyAlignment="1" applyProtection="1">
      <alignment horizontal="left" vertical="center"/>
      <protection locked="0"/>
    </xf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/>
    </xf>
    <xf numFmtId="0" fontId="4" fillId="0" borderId="3" xfId="0" applyFont="1" applyBorder="1" applyAlignment="1" applyProtection="1"/>
    <xf numFmtId="0" fontId="4" fillId="0" borderId="15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" fontId="4" fillId="2" borderId="13" xfId="0" applyNumberFormat="1" applyFont="1" applyFill="1" applyBorder="1" applyAlignment="1" applyProtection="1">
      <alignment horizontal="right"/>
    </xf>
    <xf numFmtId="1" fontId="4" fillId="0" borderId="3" xfId="0" applyNumberFormat="1" applyFont="1" applyBorder="1" applyAlignment="1" applyProtection="1">
      <alignment horizontal="right"/>
    </xf>
    <xf numFmtId="1" fontId="4" fillId="2" borderId="11" xfId="0" applyNumberFormat="1" applyFont="1" applyFill="1" applyBorder="1" applyAlignment="1" applyProtection="1">
      <alignment horizontal="right"/>
    </xf>
    <xf numFmtId="1" fontId="4" fillId="0" borderId="2" xfId="0" applyNumberFormat="1" applyFont="1" applyBorder="1" applyAlignment="1" applyProtection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F0A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41</xdr:row>
          <xdr:rowOff>104775</xdr:rowOff>
        </xdr:from>
        <xdr:to>
          <xdr:col>2</xdr:col>
          <xdr:colOff>66675</xdr:colOff>
          <xdr:row>43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43</xdr:row>
          <xdr:rowOff>104775</xdr:rowOff>
        </xdr:from>
        <xdr:to>
          <xdr:col>2</xdr:col>
          <xdr:colOff>66675</xdr:colOff>
          <xdr:row>45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113714</xdr:colOff>
      <xdr:row>45</xdr:row>
      <xdr:rowOff>37184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85714" cy="73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45</xdr:row>
      <xdr:rowOff>0</xdr:rowOff>
    </xdr:from>
    <xdr:to>
      <xdr:col>6</xdr:col>
      <xdr:colOff>94695</xdr:colOff>
      <xdr:row>66</xdr:row>
      <xdr:rowOff>104337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7286625"/>
          <a:ext cx="4438095" cy="3504762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0</xdr:row>
      <xdr:rowOff>0</xdr:rowOff>
    </xdr:from>
    <xdr:to>
      <xdr:col>14</xdr:col>
      <xdr:colOff>8938</xdr:colOff>
      <xdr:row>41</xdr:row>
      <xdr:rowOff>18218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81700" y="0"/>
          <a:ext cx="4695238" cy="6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</xdr:row>
      <xdr:rowOff>0</xdr:rowOff>
    </xdr:from>
    <xdr:to>
      <xdr:col>14</xdr:col>
      <xdr:colOff>8975</xdr:colOff>
      <xdr:row>69</xdr:row>
      <xdr:rowOff>94671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6975" y="6638925"/>
          <a:ext cx="4400000" cy="4628571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54</xdr:row>
      <xdr:rowOff>9525</xdr:rowOff>
    </xdr:from>
    <xdr:to>
      <xdr:col>7</xdr:col>
      <xdr:colOff>104775</xdr:colOff>
      <xdr:row>54</xdr:row>
      <xdr:rowOff>9525</xdr:rowOff>
    </xdr:to>
    <xdr:cxnSp macro="">
      <xdr:nvCxnSpPr>
        <xdr:cNvPr id="7" name="Gerader Verbinder 6"/>
        <xdr:cNvCxnSpPr/>
      </xdr:nvCxnSpPr>
      <xdr:spPr>
        <a:xfrm>
          <a:off x="4619625" y="8753475"/>
          <a:ext cx="819150" cy="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9</xdr:row>
      <xdr:rowOff>9525</xdr:rowOff>
    </xdr:from>
    <xdr:to>
      <xdr:col>7</xdr:col>
      <xdr:colOff>76200</xdr:colOff>
      <xdr:row>54</xdr:row>
      <xdr:rowOff>38100</xdr:rowOff>
    </xdr:to>
    <xdr:cxnSp macro="">
      <xdr:nvCxnSpPr>
        <xdr:cNvPr id="8" name="Gerader Verbinder 7"/>
        <xdr:cNvCxnSpPr/>
      </xdr:nvCxnSpPr>
      <xdr:spPr>
        <a:xfrm flipV="1">
          <a:off x="5410200" y="1466850"/>
          <a:ext cx="0" cy="731520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9</xdr:row>
      <xdr:rowOff>38100</xdr:rowOff>
    </xdr:from>
    <xdr:to>
      <xdr:col>8</xdr:col>
      <xdr:colOff>114300</xdr:colOff>
      <xdr:row>9</xdr:row>
      <xdr:rowOff>38100</xdr:rowOff>
    </xdr:to>
    <xdr:cxnSp macro="">
      <xdr:nvCxnSpPr>
        <xdr:cNvPr id="12" name="Gerader Verbinder 11"/>
        <xdr:cNvCxnSpPr/>
      </xdr:nvCxnSpPr>
      <xdr:spPr>
        <a:xfrm>
          <a:off x="5391150" y="1495425"/>
          <a:ext cx="819150" cy="0"/>
        </a:xfrm>
        <a:prstGeom prst="line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Q60"/>
  <sheetViews>
    <sheetView showGridLines="0" tabSelected="1" zoomScaleNormal="100" workbookViewId="0">
      <selection activeCell="L2" sqref="L2"/>
    </sheetView>
  </sheetViews>
  <sheetFormatPr baseColWidth="10" defaultColWidth="2.5703125" defaultRowHeight="12"/>
  <cols>
    <col min="1" max="1" width="2.5703125" style="18"/>
    <col min="2" max="2" width="9.7109375" style="18" customWidth="1"/>
    <col min="3" max="3" width="4.28515625" style="18" customWidth="1"/>
    <col min="4" max="4" width="6.42578125" style="18" customWidth="1"/>
    <col min="5" max="5" width="6.85546875" style="18" customWidth="1"/>
    <col min="6" max="7" width="5.7109375" style="18" customWidth="1"/>
    <col min="8" max="8" width="7.28515625" style="18" bestFit="1" customWidth="1"/>
    <col min="9" max="10" width="11.42578125" style="18" customWidth="1"/>
    <col min="11" max="11" width="18.85546875" style="18" bestFit="1" customWidth="1"/>
    <col min="12" max="12" width="18.85546875" style="18" customWidth="1"/>
    <col min="13" max="13" width="10.85546875" style="18" customWidth="1"/>
    <col min="14" max="14" width="7.140625" style="18" customWidth="1"/>
    <col min="15" max="16" width="2.5703125" style="18"/>
    <col min="17" max="17" width="0" style="18" hidden="1" customWidth="1"/>
    <col min="18" max="18" width="4.7109375" style="18" hidden="1" customWidth="1"/>
    <col min="19" max="31" width="0" style="18" hidden="1" customWidth="1"/>
    <col min="32" max="32" width="23.42578125" style="18" hidden="1" customWidth="1"/>
    <col min="33" max="16384" width="2.5703125" style="18"/>
  </cols>
  <sheetData>
    <row r="1" spans="2:14" ht="18">
      <c r="B1" s="17" t="s">
        <v>48</v>
      </c>
      <c r="K1" s="173" t="s">
        <v>33</v>
      </c>
      <c r="L1" s="37">
        <v>2016</v>
      </c>
    </row>
    <row r="2" spans="2:14" ht="18">
      <c r="B2" s="17"/>
      <c r="K2" s="19"/>
      <c r="L2" s="19"/>
    </row>
    <row r="3" spans="2:14" ht="18.75" customHeight="1">
      <c r="B3" s="20" t="s">
        <v>5</v>
      </c>
      <c r="C3" s="21"/>
      <c r="D3" s="68" t="s">
        <v>3</v>
      </c>
      <c r="E3" s="68"/>
      <c r="F3" s="65"/>
      <c r="G3" s="65"/>
      <c r="H3" s="220" t="s">
        <v>95</v>
      </c>
      <c r="I3" s="220"/>
      <c r="J3" s="220"/>
      <c r="K3" s="220"/>
      <c r="L3" s="220"/>
    </row>
    <row r="4" spans="2:14" ht="12.75"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</row>
    <row r="5" spans="2:14" ht="18.75" customHeight="1">
      <c r="B5" s="24"/>
      <c r="C5" s="21"/>
      <c r="D5" s="210" t="s">
        <v>42</v>
      </c>
      <c r="E5" s="210"/>
      <c r="F5" s="210"/>
      <c r="G5" s="210"/>
      <c r="H5" s="220" t="s">
        <v>96</v>
      </c>
      <c r="I5" s="220"/>
      <c r="J5" s="220"/>
      <c r="K5" s="220"/>
      <c r="L5" s="220"/>
    </row>
    <row r="6" spans="2:14" ht="13.5" customHeight="1">
      <c r="B6" s="25"/>
      <c r="C6" s="25"/>
      <c r="D6" s="72"/>
      <c r="E6" s="72"/>
      <c r="F6" s="69"/>
      <c r="G6" s="69"/>
      <c r="H6" s="69"/>
      <c r="I6" s="69"/>
      <c r="J6" s="69"/>
      <c r="K6" s="69"/>
      <c r="L6" s="69"/>
      <c r="M6" s="69"/>
      <c r="N6" s="69"/>
    </row>
    <row r="7" spans="2:14" ht="18" customHeight="1">
      <c r="B7" s="25"/>
      <c r="C7" s="25"/>
      <c r="D7" s="72" t="s">
        <v>38</v>
      </c>
      <c r="E7" s="72"/>
      <c r="F7" s="72"/>
      <c r="G7" s="72"/>
      <c r="H7" s="72"/>
      <c r="I7" s="170">
        <v>220</v>
      </c>
      <c r="J7" s="69"/>
      <c r="K7" s="69"/>
      <c r="M7" s="69"/>
      <c r="N7" s="69"/>
    </row>
    <row r="8" spans="2:14" ht="18" customHeight="1">
      <c r="B8" s="25"/>
      <c r="C8" s="25"/>
      <c r="D8" s="72" t="s">
        <v>40</v>
      </c>
      <c r="E8" s="72"/>
      <c r="F8" s="72"/>
      <c r="H8" s="72"/>
      <c r="I8" s="171">
        <v>12</v>
      </c>
      <c r="J8" s="48" t="s">
        <v>41</v>
      </c>
      <c r="K8" s="69"/>
      <c r="L8" s="69"/>
      <c r="M8" s="69"/>
      <c r="N8" s="69"/>
    </row>
    <row r="9" spans="2:14" ht="18" customHeight="1">
      <c r="B9" s="25"/>
      <c r="C9" s="25"/>
      <c r="D9" s="69" t="s">
        <v>39</v>
      </c>
      <c r="I9" s="172">
        <v>1</v>
      </c>
      <c r="J9" s="69"/>
      <c r="K9" s="69"/>
      <c r="M9" s="69"/>
      <c r="N9" s="69"/>
    </row>
    <row r="10" spans="2:14" s="26" customFormat="1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  <c r="N10" s="69"/>
    </row>
    <row r="11" spans="2:14" ht="16.5" customHeight="1">
      <c r="B11" s="21"/>
      <c r="C11" s="21"/>
      <c r="D11" s="24"/>
      <c r="E11" s="211"/>
      <c r="F11" s="212"/>
      <c r="G11" s="212"/>
      <c r="H11" s="212"/>
      <c r="I11" s="212"/>
      <c r="J11" s="212"/>
      <c r="K11" s="214" t="s">
        <v>7</v>
      </c>
      <c r="L11" s="215"/>
      <c r="M11" s="69"/>
      <c r="N11" s="69"/>
    </row>
    <row r="12" spans="2:14" ht="12.75">
      <c r="B12" s="221" t="s">
        <v>32</v>
      </c>
      <c r="C12" s="193"/>
      <c r="D12" s="193"/>
      <c r="E12" s="213"/>
      <c r="F12" s="213"/>
      <c r="G12" s="213"/>
      <c r="H12" s="213"/>
      <c r="I12" s="77"/>
      <c r="J12" s="78"/>
      <c r="K12" s="28" t="s">
        <v>8</v>
      </c>
      <c r="L12" s="27" t="s">
        <v>9</v>
      </c>
      <c r="M12" s="69"/>
      <c r="N12" s="69"/>
    </row>
    <row r="13" spans="2:14" ht="12" customHeight="1">
      <c r="B13" s="222"/>
      <c r="C13" s="194"/>
      <c r="D13" s="194"/>
      <c r="E13" s="36"/>
      <c r="F13" s="36"/>
      <c r="G13" s="36"/>
      <c r="H13" s="36"/>
      <c r="I13" s="56"/>
      <c r="J13" s="29"/>
      <c r="K13" s="28" t="s">
        <v>12</v>
      </c>
      <c r="L13" s="27" t="s">
        <v>13</v>
      </c>
      <c r="M13" s="69"/>
      <c r="N13" s="69"/>
    </row>
    <row r="14" spans="2:14" ht="15.75" customHeight="1">
      <c r="B14" s="216" t="s">
        <v>20</v>
      </c>
      <c r="C14" s="217"/>
      <c r="D14" s="217"/>
      <c r="E14" s="218"/>
      <c r="F14" s="219"/>
      <c r="G14" s="219"/>
      <c r="H14" s="219"/>
      <c r="I14" s="70"/>
      <c r="J14" s="51"/>
      <c r="K14" s="49">
        <f>Januar!G62</f>
        <v>0</v>
      </c>
      <c r="L14" s="63">
        <f>Januar!G63</f>
        <v>0</v>
      </c>
      <c r="M14" s="69"/>
      <c r="N14" s="69"/>
    </row>
    <row r="15" spans="2:14" ht="15.75" customHeight="1">
      <c r="B15" s="216" t="s">
        <v>21</v>
      </c>
      <c r="C15" s="217"/>
      <c r="D15" s="217"/>
      <c r="E15" s="218"/>
      <c r="F15" s="219"/>
      <c r="G15" s="219"/>
      <c r="H15" s="219"/>
      <c r="I15" s="70"/>
      <c r="J15" s="51"/>
      <c r="K15" s="49">
        <f>Februar!G62</f>
        <v>0</v>
      </c>
      <c r="L15" s="63">
        <f>Februar!G63</f>
        <v>0</v>
      </c>
      <c r="M15" s="69"/>
      <c r="N15" s="69"/>
    </row>
    <row r="16" spans="2:14" ht="15.75" customHeight="1">
      <c r="B16" s="216" t="s">
        <v>22</v>
      </c>
      <c r="C16" s="217"/>
      <c r="D16" s="217"/>
      <c r="E16" s="218"/>
      <c r="F16" s="219"/>
      <c r="G16" s="219"/>
      <c r="H16" s="219"/>
      <c r="I16" s="70"/>
      <c r="J16" s="51"/>
      <c r="K16" s="49">
        <f>März!G62</f>
        <v>0</v>
      </c>
      <c r="L16" s="63">
        <f>März!G63</f>
        <v>0</v>
      </c>
      <c r="M16" s="69"/>
      <c r="N16" s="69"/>
    </row>
    <row r="17" spans="2:19" ht="15.75" customHeight="1">
      <c r="B17" s="216" t="s">
        <v>23</v>
      </c>
      <c r="C17" s="217"/>
      <c r="D17" s="217"/>
      <c r="E17" s="218"/>
      <c r="F17" s="219"/>
      <c r="G17" s="219"/>
      <c r="H17" s="219"/>
      <c r="I17" s="70"/>
      <c r="J17" s="51"/>
      <c r="K17" s="49">
        <f>April!G62</f>
        <v>0</v>
      </c>
      <c r="L17" s="63">
        <f>April!G63</f>
        <v>0</v>
      </c>
      <c r="M17" s="69"/>
      <c r="N17" s="69"/>
    </row>
    <row r="18" spans="2:19" ht="15.75" customHeight="1">
      <c r="B18" s="216" t="s">
        <v>24</v>
      </c>
      <c r="C18" s="217"/>
      <c r="D18" s="217"/>
      <c r="E18" s="218"/>
      <c r="F18" s="219"/>
      <c r="G18" s="219"/>
      <c r="H18" s="219"/>
      <c r="I18" s="70"/>
      <c r="J18" s="51"/>
      <c r="K18" s="49">
        <f>Mai!G62</f>
        <v>0</v>
      </c>
      <c r="L18" s="63">
        <f>Mai!G63</f>
        <v>0</v>
      </c>
      <c r="M18" s="69"/>
      <c r="N18" s="69"/>
    </row>
    <row r="19" spans="2:19" ht="15.75" customHeight="1">
      <c r="B19" s="216" t="s">
        <v>25</v>
      </c>
      <c r="C19" s="217"/>
      <c r="D19" s="217"/>
      <c r="E19" s="218"/>
      <c r="F19" s="219"/>
      <c r="G19" s="219"/>
      <c r="H19" s="219"/>
      <c r="I19" s="70"/>
      <c r="J19" s="51"/>
      <c r="K19" s="49">
        <f>Juni!G62</f>
        <v>0</v>
      </c>
      <c r="L19" s="63">
        <f>Juni!G63</f>
        <v>0</v>
      </c>
      <c r="M19" s="69"/>
      <c r="N19" s="69"/>
    </row>
    <row r="20" spans="2:19" ht="15.75" customHeight="1">
      <c r="B20" s="216" t="s">
        <v>26</v>
      </c>
      <c r="C20" s="217"/>
      <c r="D20" s="217"/>
      <c r="E20" s="218"/>
      <c r="F20" s="219"/>
      <c r="G20" s="219"/>
      <c r="H20" s="219"/>
      <c r="I20" s="70"/>
      <c r="J20" s="51"/>
      <c r="K20" s="49">
        <f>Juli!G62</f>
        <v>0</v>
      </c>
      <c r="L20" s="63">
        <f>Juli!G63</f>
        <v>0</v>
      </c>
      <c r="M20" s="69"/>
      <c r="N20" s="69"/>
    </row>
    <row r="21" spans="2:19" ht="15.75" customHeight="1">
      <c r="B21" s="216" t="s">
        <v>27</v>
      </c>
      <c r="C21" s="217"/>
      <c r="D21" s="217"/>
      <c r="E21" s="218"/>
      <c r="F21" s="219"/>
      <c r="G21" s="219"/>
      <c r="H21" s="219"/>
      <c r="I21" s="70"/>
      <c r="J21" s="51"/>
      <c r="K21" s="49">
        <f>August!G62</f>
        <v>0</v>
      </c>
      <c r="L21" s="63">
        <f>August!G63</f>
        <v>0</v>
      </c>
      <c r="M21" s="69"/>
      <c r="N21" s="69"/>
    </row>
    <row r="22" spans="2:19" ht="15.75" customHeight="1">
      <c r="B22" s="216" t="s">
        <v>28</v>
      </c>
      <c r="C22" s="217"/>
      <c r="D22" s="217"/>
      <c r="E22" s="218"/>
      <c r="F22" s="219"/>
      <c r="G22" s="219"/>
      <c r="H22" s="219"/>
      <c r="I22" s="70"/>
      <c r="J22" s="51"/>
      <c r="K22" s="49">
        <f>September!G62</f>
        <v>0</v>
      </c>
      <c r="L22" s="63">
        <f>September!G63</f>
        <v>0</v>
      </c>
      <c r="M22" s="69"/>
      <c r="N22" s="69"/>
    </row>
    <row r="23" spans="2:19" ht="15.75" customHeight="1">
      <c r="B23" s="216" t="s">
        <v>29</v>
      </c>
      <c r="C23" s="217"/>
      <c r="D23" s="217"/>
      <c r="E23" s="218"/>
      <c r="F23" s="219"/>
      <c r="G23" s="219"/>
      <c r="H23" s="219"/>
      <c r="I23" s="70"/>
      <c r="J23" s="51"/>
      <c r="K23" s="49">
        <f>Oktober!G62</f>
        <v>0</v>
      </c>
      <c r="L23" s="63">
        <f>Oktober!G63</f>
        <v>0</v>
      </c>
      <c r="M23" s="69"/>
      <c r="N23" s="69"/>
    </row>
    <row r="24" spans="2:19" ht="15.75" customHeight="1">
      <c r="B24" s="216" t="s">
        <v>30</v>
      </c>
      <c r="C24" s="217"/>
      <c r="D24" s="217"/>
      <c r="E24" s="218"/>
      <c r="F24" s="219"/>
      <c r="G24" s="219"/>
      <c r="H24" s="219"/>
      <c r="I24" s="70"/>
      <c r="J24" s="51"/>
      <c r="K24" s="49">
        <f>November!G62</f>
        <v>0</v>
      </c>
      <c r="L24" s="63">
        <f>November!G63</f>
        <v>0</v>
      </c>
      <c r="M24" s="69"/>
      <c r="N24" s="69"/>
    </row>
    <row r="25" spans="2:19" ht="15.75" customHeight="1">
      <c r="B25" s="216" t="s">
        <v>31</v>
      </c>
      <c r="C25" s="217"/>
      <c r="D25" s="217"/>
      <c r="E25" s="218"/>
      <c r="F25" s="219"/>
      <c r="G25" s="219"/>
      <c r="H25" s="219"/>
      <c r="I25" s="70"/>
      <c r="J25" s="51"/>
      <c r="K25" s="49">
        <f>Dezember!G62</f>
        <v>0</v>
      </c>
      <c r="L25" s="63">
        <f>Dezember!G63</f>
        <v>0</v>
      </c>
      <c r="M25" s="69"/>
      <c r="N25" s="69"/>
    </row>
    <row r="26" spans="2:19" ht="21.75" customHeight="1">
      <c r="B26" s="223"/>
      <c r="C26" s="223"/>
      <c r="D26" s="223"/>
      <c r="E26" s="224"/>
      <c r="F26" s="225"/>
      <c r="G26" s="225"/>
      <c r="H26" s="225"/>
      <c r="I26" s="3"/>
      <c r="J26" s="1"/>
      <c r="K26" s="31" t="s">
        <v>34</v>
      </c>
      <c r="L26" s="31" t="s">
        <v>35</v>
      </c>
      <c r="M26" s="69"/>
      <c r="N26" s="69"/>
    </row>
    <row r="27" spans="2:19" ht="18.75" customHeight="1">
      <c r="B27" s="32" t="s">
        <v>2</v>
      </c>
      <c r="C27" s="9"/>
      <c r="D27" s="61"/>
      <c r="E27" s="228"/>
      <c r="F27" s="228"/>
      <c r="G27" s="228"/>
      <c r="H27" s="228"/>
      <c r="I27" s="73"/>
      <c r="J27" s="52"/>
      <c r="K27" s="50">
        <f>SUM(K14:K26)</f>
        <v>0</v>
      </c>
      <c r="L27" s="64">
        <f>SUM(L14:L26)</f>
        <v>0</v>
      </c>
      <c r="M27" s="69"/>
      <c r="N27" s="69"/>
    </row>
    <row r="28" spans="2:19" ht="18.75" customHeight="1" thickBot="1">
      <c r="B28" s="33"/>
      <c r="C28" s="10"/>
      <c r="D28" s="11"/>
      <c r="E28" s="12"/>
      <c r="F28" s="12"/>
      <c r="G28" s="12"/>
      <c r="H28" s="12"/>
      <c r="I28" s="12"/>
      <c r="J28" s="12"/>
      <c r="K28" s="34"/>
      <c r="L28" s="34"/>
      <c r="M28" s="69"/>
      <c r="N28" s="69"/>
    </row>
    <row r="29" spans="2:19" ht="18.75" thickBot="1">
      <c r="B29" s="178" t="s">
        <v>37</v>
      </c>
      <c r="C29" s="179"/>
      <c r="D29" s="180"/>
      <c r="E29" s="180"/>
      <c r="F29" s="180"/>
      <c r="G29" s="181" t="s">
        <v>76</v>
      </c>
      <c r="H29" s="180"/>
      <c r="I29" s="180"/>
      <c r="J29" s="182" t="s">
        <v>36</v>
      </c>
      <c r="K29" s="226">
        <f>IF((K27+L27)/(I7*2*I9*I8/12)&gt;=100%,100%,(K27+L27)/(I7*2*I9*I8/12))</f>
        <v>0</v>
      </c>
      <c r="L29" s="227"/>
      <c r="M29" s="69"/>
      <c r="N29" s="69"/>
    </row>
    <row r="30" spans="2:19" s="36" customFormat="1" ht="11.25" customHeight="1">
      <c r="G30" s="185"/>
      <c r="M30" s="69"/>
      <c r="N30" s="69"/>
      <c r="S30" s="18"/>
    </row>
    <row r="31" spans="2:19" s="36" customFormat="1" ht="11.25" customHeight="1" thickBot="1">
      <c r="G31" s="185"/>
      <c r="M31" s="69"/>
      <c r="N31" s="69"/>
      <c r="S31" s="18"/>
    </row>
    <row r="32" spans="2:19" s="36" customFormat="1" ht="15">
      <c r="B32" s="186" t="s">
        <v>90</v>
      </c>
      <c r="C32" s="187"/>
      <c r="D32" s="187"/>
      <c r="E32" s="187"/>
      <c r="F32" s="187"/>
      <c r="G32" s="188"/>
      <c r="H32" s="187"/>
      <c r="I32" s="187"/>
      <c r="J32" s="187"/>
      <c r="K32" s="187"/>
      <c r="L32" s="189"/>
      <c r="M32" s="69"/>
      <c r="N32" s="69"/>
      <c r="S32" s="18"/>
    </row>
    <row r="33" spans="2:43" s="36" customFormat="1" ht="15">
      <c r="B33" s="190" t="s">
        <v>91</v>
      </c>
      <c r="G33" s="185"/>
      <c r="L33" s="191"/>
      <c r="M33" s="69"/>
      <c r="N33" s="69"/>
      <c r="S33" s="18"/>
    </row>
    <row r="34" spans="2:43" s="36" customFormat="1" ht="6" customHeight="1">
      <c r="B34" s="190"/>
      <c r="G34" s="185"/>
      <c r="L34" s="191"/>
      <c r="M34" s="69"/>
      <c r="N34" s="69"/>
      <c r="S34" s="18"/>
    </row>
    <row r="35" spans="2:43" ht="18">
      <c r="B35" s="195" t="s">
        <v>37</v>
      </c>
      <c r="C35" s="196"/>
      <c r="D35" s="197"/>
      <c r="E35" s="197"/>
      <c r="F35" s="197"/>
      <c r="G35" s="198" t="s">
        <v>77</v>
      </c>
      <c r="H35" s="197"/>
      <c r="I35" s="197"/>
      <c r="J35" s="199" t="s">
        <v>36</v>
      </c>
      <c r="K35" s="205"/>
      <c r="L35" s="206"/>
      <c r="M35" s="69"/>
      <c r="N35" s="69"/>
    </row>
    <row r="36" spans="2:43" ht="18">
      <c r="B36" s="190"/>
      <c r="C36" s="36"/>
      <c r="D36" s="36"/>
      <c r="E36" s="36"/>
      <c r="F36" s="36"/>
      <c r="G36" s="163" t="s">
        <v>79</v>
      </c>
      <c r="H36" s="35"/>
      <c r="I36" s="14"/>
      <c r="J36" s="15"/>
      <c r="K36" s="207"/>
      <c r="L36" s="208"/>
    </row>
    <row r="37" spans="2:43" ht="18">
      <c r="B37" s="190"/>
      <c r="C37" s="36"/>
      <c r="D37" s="36"/>
      <c r="E37" s="36"/>
      <c r="F37" s="36"/>
      <c r="G37" s="163" t="s">
        <v>78</v>
      </c>
      <c r="H37" s="35"/>
      <c r="I37" s="14"/>
      <c r="J37" s="15"/>
      <c r="K37" s="207"/>
      <c r="L37" s="208"/>
      <c r="M37" s="175" t="s">
        <v>88</v>
      </c>
      <c r="N37" s="175"/>
      <c r="O37" s="175"/>
      <c r="P37" s="175"/>
      <c r="Q37" s="175"/>
      <c r="R37" s="17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2:43" ht="18" customHeight="1" thickBot="1">
      <c r="B38" s="192"/>
      <c r="C38" s="177"/>
      <c r="D38" s="177"/>
      <c r="E38" s="177"/>
      <c r="F38" s="177"/>
      <c r="G38" s="177"/>
      <c r="H38" s="177"/>
      <c r="I38" s="177"/>
      <c r="J38" s="177"/>
      <c r="K38" s="176"/>
      <c r="L38" s="204"/>
      <c r="M38" s="139"/>
      <c r="N38" s="139"/>
    </row>
    <row r="41" spans="2:43" ht="18">
      <c r="B41" s="184" t="s">
        <v>92</v>
      </c>
      <c r="C41" s="183"/>
      <c r="D41" s="183"/>
      <c r="E41" s="113"/>
      <c r="F41" s="113"/>
      <c r="G41" s="75"/>
      <c r="H41" s="75"/>
      <c r="I41" s="75"/>
      <c r="J41" s="108"/>
      <c r="K41" s="75"/>
      <c r="L41" s="76"/>
    </row>
    <row r="42" spans="2:43" ht="12.75">
      <c r="B42" s="164"/>
      <c r="C42" s="165"/>
      <c r="D42" s="165"/>
      <c r="E42" s="165"/>
      <c r="F42" s="165"/>
      <c r="G42" s="106"/>
      <c r="H42" s="106"/>
      <c r="I42" s="106"/>
      <c r="J42" s="36"/>
      <c r="K42" s="106"/>
      <c r="L42" s="115"/>
    </row>
    <row r="43" spans="2:43" ht="12.75">
      <c r="B43" s="164"/>
      <c r="C43" s="166" t="s">
        <v>86</v>
      </c>
      <c r="D43" s="166"/>
      <c r="E43" s="166"/>
      <c r="F43" s="166"/>
      <c r="G43" s="167"/>
      <c r="H43" s="167"/>
      <c r="I43" s="167"/>
      <c r="J43" s="168"/>
      <c r="K43" s="167"/>
      <c r="L43" s="169">
        <f>K29</f>
        <v>0</v>
      </c>
    </row>
    <row r="44" spans="2:43" ht="12.75">
      <c r="B44" s="164"/>
      <c r="C44" s="165"/>
      <c r="D44" s="165"/>
      <c r="E44" s="165"/>
      <c r="F44" s="165"/>
      <c r="G44" s="106"/>
      <c r="H44" s="106"/>
      <c r="I44" s="106"/>
      <c r="J44" s="36"/>
      <c r="K44" s="106"/>
      <c r="L44" s="115"/>
    </row>
    <row r="45" spans="2:43" ht="12.75">
      <c r="B45" s="164"/>
      <c r="C45" s="200" t="s">
        <v>87</v>
      </c>
      <c r="D45" s="200"/>
      <c r="E45" s="200"/>
      <c r="F45" s="200"/>
      <c r="G45" s="201"/>
      <c r="H45" s="201"/>
      <c r="I45" s="201"/>
      <c r="J45" s="202"/>
      <c r="K45" s="201"/>
      <c r="L45" s="203">
        <f>K35</f>
        <v>0</v>
      </c>
    </row>
    <row r="46" spans="2:43" ht="12.75">
      <c r="B46" s="164"/>
      <c r="C46" s="165"/>
      <c r="D46" s="165"/>
      <c r="E46" s="165"/>
      <c r="F46" s="165"/>
      <c r="G46" s="106"/>
      <c r="H46" s="106"/>
      <c r="I46" s="106"/>
      <c r="J46" s="36"/>
      <c r="K46" s="106"/>
      <c r="L46" s="115"/>
    </row>
    <row r="47" spans="2:43" ht="12.75">
      <c r="B47" s="164"/>
      <c r="C47" s="165"/>
      <c r="D47" s="165"/>
      <c r="E47" s="165"/>
      <c r="F47" s="165"/>
      <c r="G47" s="106"/>
      <c r="H47" s="106"/>
      <c r="I47" s="106"/>
      <c r="J47" s="36"/>
      <c r="K47" s="106"/>
      <c r="L47" s="115"/>
    </row>
    <row r="48" spans="2:43" ht="12.75">
      <c r="B48" s="164"/>
      <c r="C48" s="165"/>
      <c r="D48" s="165"/>
      <c r="E48" s="165"/>
      <c r="F48" s="165"/>
      <c r="G48" s="106"/>
      <c r="H48" s="106"/>
      <c r="I48" s="106"/>
      <c r="J48" s="36"/>
      <c r="K48" s="106"/>
      <c r="L48" s="115"/>
    </row>
    <row r="49" spans="2:18" ht="12.75">
      <c r="B49" s="114"/>
      <c r="C49" s="36"/>
      <c r="D49" s="36"/>
      <c r="E49" s="36"/>
      <c r="F49" s="36"/>
      <c r="G49" s="36"/>
      <c r="H49" s="36"/>
      <c r="I49" s="36"/>
      <c r="J49" s="36"/>
      <c r="K49" s="36"/>
      <c r="L49" s="115"/>
    </row>
    <row r="50" spans="2:18" ht="12.75">
      <c r="B50" s="116" t="s">
        <v>0</v>
      </c>
      <c r="C50" s="117"/>
      <c r="D50" s="209"/>
      <c r="E50" s="209"/>
      <c r="F50" s="209"/>
      <c r="G50" s="209"/>
      <c r="H50" s="209"/>
      <c r="I50" s="209"/>
      <c r="J50" s="85" t="s">
        <v>93</v>
      </c>
      <c r="K50" s="85"/>
      <c r="L50" s="107"/>
    </row>
    <row r="55" spans="2:18">
      <c r="R55" s="18" t="s">
        <v>80</v>
      </c>
    </row>
    <row r="56" spans="2:18">
      <c r="R56" s="18" t="s">
        <v>81</v>
      </c>
    </row>
    <row r="57" spans="2:18">
      <c r="R57" s="18" t="s">
        <v>82</v>
      </c>
    </row>
    <row r="58" spans="2:18">
      <c r="R58" s="18" t="s">
        <v>83</v>
      </c>
    </row>
    <row r="59" spans="2:18">
      <c r="R59" s="18" t="s">
        <v>84</v>
      </c>
    </row>
    <row r="60" spans="2:18">
      <c r="R60" s="18" t="s">
        <v>85</v>
      </c>
    </row>
  </sheetData>
  <sheetProtection password="C125" sheet="1" objects="1" scenarios="1"/>
  <dataConsolidate function="count">
    <dataRefs count="2">
      <dataRef ref="T3:T28" sheet="Zusammenfassung"/>
      <dataRef ref="U3:U28" sheet="Zusammenfassung"/>
    </dataRefs>
  </dataConsolidate>
  <mergeCells count="39">
    <mergeCell ref="B19:D19"/>
    <mergeCell ref="B26:D26"/>
    <mergeCell ref="E20:H20"/>
    <mergeCell ref="E26:H26"/>
    <mergeCell ref="K29:L29"/>
    <mergeCell ref="E27:H27"/>
    <mergeCell ref="B22:D22"/>
    <mergeCell ref="E22:H22"/>
    <mergeCell ref="B25:D25"/>
    <mergeCell ref="E25:H25"/>
    <mergeCell ref="B23:D23"/>
    <mergeCell ref="E23:H23"/>
    <mergeCell ref="B24:D24"/>
    <mergeCell ref="E24:H24"/>
    <mergeCell ref="H3:L3"/>
    <mergeCell ref="H5:L5"/>
    <mergeCell ref="B12:B13"/>
    <mergeCell ref="B16:D16"/>
    <mergeCell ref="E16:H16"/>
    <mergeCell ref="B15:D15"/>
    <mergeCell ref="E15:H15"/>
    <mergeCell ref="B14:D14"/>
    <mergeCell ref="E14:H14"/>
    <mergeCell ref="K35:L35"/>
    <mergeCell ref="K36:L36"/>
    <mergeCell ref="K37:L37"/>
    <mergeCell ref="D50:I50"/>
    <mergeCell ref="D5:G5"/>
    <mergeCell ref="E11:J11"/>
    <mergeCell ref="E12:H12"/>
    <mergeCell ref="K11:L11"/>
    <mergeCell ref="B21:D21"/>
    <mergeCell ref="E21:H21"/>
    <mergeCell ref="B17:D17"/>
    <mergeCell ref="E17:H17"/>
    <mergeCell ref="B18:D18"/>
    <mergeCell ref="E18:H18"/>
    <mergeCell ref="E19:H19"/>
    <mergeCell ref="B20:D20"/>
  </mergeCells>
  <dataValidations count="1">
    <dataValidation type="list" allowBlank="1" showInputMessage="1" showErrorMessage="1" sqref="K36:L36">
      <formula1>$R$55:$R$60</formula1>
    </dataValidation>
  </dataValidations>
  <hyperlinks>
    <hyperlink ref="M37" location="'ESTV Mitteilung 002-D-2016'!A1" display="Weitere Informationen betr. Funktion finden Sie hier!"/>
  </hyperlinks>
  <pageMargins left="0.24" right="0.16" top="0.42" bottom="0.2" header="0.31496062992125984" footer="0.16"/>
  <pageSetup paperSize="9" scale="96" orientation="portrait" horizontalDpi="1200" verticalDpi="1200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41</xdr:row>
                    <xdr:rowOff>104775</xdr:rowOff>
                  </from>
                  <to>
                    <xdr:col>2</xdr:col>
                    <xdr:colOff>66675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43</xdr:row>
                    <xdr:rowOff>104775</xdr:rowOff>
                  </from>
                  <to>
                    <xdr:col>2</xdr:col>
                    <xdr:colOff>66675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28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September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hidden="1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September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29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Oktober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Oktober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30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November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hidden="1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November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31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Dezember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Dezember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P8:P54"/>
  <sheetViews>
    <sheetView showGridLines="0" workbookViewId="0">
      <selection activeCell="R27" sqref="R27"/>
    </sheetView>
  </sheetViews>
  <sheetFormatPr baseColWidth="10" defaultRowHeight="12.75"/>
  <sheetData>
    <row r="8" spans="16:16">
      <c r="P8" s="174" t="s">
        <v>89</v>
      </c>
    </row>
    <row r="54" spans="16:16">
      <c r="P54" s="174" t="s">
        <v>89</v>
      </c>
    </row>
  </sheetData>
  <sheetProtection password="C125" sheet="1" objects="1" scenarios="1"/>
  <hyperlinks>
    <hyperlink ref="P8" location="Zusammefassung!A1" display="zurück zur Zusammenfassung"/>
    <hyperlink ref="P54" location="Zusammefassung!A1" display="zurück zur Zusammenfassung"/>
  </hyperlink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15" sqref="I15"/>
    </sheetView>
  </sheetViews>
  <sheetFormatPr baseColWidth="10" defaultRowHeight="12.75"/>
  <sheetData>
    <row r="1" spans="1:1">
      <c r="A1" s="16"/>
    </row>
    <row r="2" spans="1:1">
      <c r="A2" s="16"/>
    </row>
    <row r="3" spans="1:1">
      <c r="A3" s="16"/>
    </row>
    <row r="4" spans="1:1">
      <c r="A4" s="16"/>
    </row>
    <row r="5" spans="1:1">
      <c r="A5" s="16"/>
    </row>
    <row r="6" spans="1:1">
      <c r="A6" s="16"/>
    </row>
    <row r="7" spans="1:1">
      <c r="A7" s="16"/>
    </row>
    <row r="8" spans="1:1">
      <c r="A8" s="16"/>
    </row>
    <row r="9" spans="1:1">
      <c r="A9" s="16"/>
    </row>
    <row r="10" spans="1:1">
      <c r="A10" s="16"/>
    </row>
    <row r="11" spans="1:1">
      <c r="A11" s="16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topLeftCell="A29" zoomScaleNormal="100" workbookViewId="0">
      <selection activeCell="S43" sqref="S43:U43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20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Januar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Januar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F58:I58"/>
    <mergeCell ref="T58:U58"/>
    <mergeCell ref="E57:I57"/>
    <mergeCell ref="S57:U57"/>
    <mergeCell ref="F59:I59"/>
    <mergeCell ref="T59:U59"/>
    <mergeCell ref="G61:I61"/>
    <mergeCell ref="G64:H64"/>
    <mergeCell ref="G62:H62"/>
    <mergeCell ref="G63:H63"/>
    <mergeCell ref="B53:D53"/>
    <mergeCell ref="B54:D54"/>
    <mergeCell ref="E53:I53"/>
    <mergeCell ref="E54:I54"/>
    <mergeCell ref="B55:D55"/>
    <mergeCell ref="B56:D56"/>
    <mergeCell ref="E55:I55"/>
    <mergeCell ref="E56:I56"/>
    <mergeCell ref="B57:D57"/>
    <mergeCell ref="B48:D48"/>
    <mergeCell ref="E47:I47"/>
    <mergeCell ref="E48:I48"/>
    <mergeCell ref="B49:D49"/>
    <mergeCell ref="B50:D50"/>
    <mergeCell ref="E49:I49"/>
    <mergeCell ref="E50:I50"/>
    <mergeCell ref="B51:D51"/>
    <mergeCell ref="B52:D52"/>
    <mergeCell ref="E51:I51"/>
    <mergeCell ref="E52:I52"/>
    <mergeCell ref="B43:D43"/>
    <mergeCell ref="B44:D44"/>
    <mergeCell ref="E43:I43"/>
    <mergeCell ref="E44:I44"/>
    <mergeCell ref="B45:D45"/>
    <mergeCell ref="B46:D46"/>
    <mergeCell ref="E45:I45"/>
    <mergeCell ref="E46:I46"/>
    <mergeCell ref="B47:D47"/>
    <mergeCell ref="B38:D38"/>
    <mergeCell ref="B39:D39"/>
    <mergeCell ref="B36:D36"/>
    <mergeCell ref="B37:D37"/>
    <mergeCell ref="E36:I36"/>
    <mergeCell ref="E37:I37"/>
    <mergeCell ref="E38:I38"/>
    <mergeCell ref="E39:I39"/>
    <mergeCell ref="B42:D42"/>
    <mergeCell ref="B40:D40"/>
    <mergeCell ref="B41:D41"/>
    <mergeCell ref="E40:I40"/>
    <mergeCell ref="E41:I41"/>
    <mergeCell ref="E42:I42"/>
    <mergeCell ref="B34:D34"/>
    <mergeCell ref="B35:D35"/>
    <mergeCell ref="B32:D32"/>
    <mergeCell ref="B33:D33"/>
    <mergeCell ref="E32:I32"/>
    <mergeCell ref="E33:I33"/>
    <mergeCell ref="E34:I34"/>
    <mergeCell ref="E35:I35"/>
    <mergeCell ref="B29:D29"/>
    <mergeCell ref="S36:U36"/>
    <mergeCell ref="S37:U37"/>
    <mergeCell ref="S38:U38"/>
    <mergeCell ref="B24:D24"/>
    <mergeCell ref="F25:I25"/>
    <mergeCell ref="T1:U1"/>
    <mergeCell ref="F23:I23"/>
    <mergeCell ref="J23:L23"/>
    <mergeCell ref="O23:Q23"/>
    <mergeCell ref="G5:I5"/>
    <mergeCell ref="K3:U3"/>
    <mergeCell ref="K5:U5"/>
    <mergeCell ref="S23:U26"/>
    <mergeCell ref="B26:D26"/>
    <mergeCell ref="F26:I26"/>
    <mergeCell ref="B27:D27"/>
    <mergeCell ref="E27:I27"/>
    <mergeCell ref="E28:I28"/>
    <mergeCell ref="E29:I29"/>
    <mergeCell ref="B30:D30"/>
    <mergeCell ref="B31:D31"/>
    <mergeCell ref="B28:D28"/>
    <mergeCell ref="E30:I30"/>
    <mergeCell ref="E31:I31"/>
    <mergeCell ref="S39:U39"/>
    <mergeCell ref="S40:U40"/>
    <mergeCell ref="S41:U41"/>
    <mergeCell ref="S42:U42"/>
    <mergeCell ref="S43:U43"/>
    <mergeCell ref="S44:U44"/>
    <mergeCell ref="S45:U45"/>
    <mergeCell ref="S46:U46"/>
    <mergeCell ref="S47:U47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21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Februar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hidden="1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hidden="1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Februar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22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März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März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23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April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hidden="1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April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24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Mai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Mai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25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Juni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hidden="1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Juni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26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Juli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Juli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U64"/>
  <sheetViews>
    <sheetView showGridLines="0" zoomScaleNormal="100" workbookViewId="0">
      <selection activeCell="E27" sqref="E27:I27"/>
    </sheetView>
  </sheetViews>
  <sheetFormatPr baseColWidth="10" defaultColWidth="2.5703125" defaultRowHeight="12"/>
  <cols>
    <col min="1" max="1" width="2.5703125" style="18"/>
    <col min="2" max="2" width="4" style="40" customWidth="1"/>
    <col min="3" max="4" width="4" style="18" customWidth="1"/>
    <col min="5" max="5" width="10.140625" style="18" customWidth="1"/>
    <col min="6" max="6" width="6.85546875" style="18" customWidth="1"/>
    <col min="7" max="8" width="4.7109375" style="18" customWidth="1"/>
    <col min="9" max="9" width="7.28515625" style="18" bestFit="1" customWidth="1"/>
    <col min="10" max="12" width="6.5703125" style="18" customWidth="1"/>
    <col min="13" max="13" width="13.7109375" style="18" customWidth="1"/>
    <col min="14" max="14" width="1.5703125" style="18" customWidth="1"/>
    <col min="15" max="17" width="6.5703125" style="18" customWidth="1"/>
    <col min="18" max="18" width="13.7109375" style="18" customWidth="1"/>
    <col min="19" max="19" width="10.42578125" style="18" customWidth="1"/>
    <col min="20" max="21" width="10.85546875" style="18" customWidth="1"/>
    <col min="22" max="16384" width="2.5703125" style="18"/>
  </cols>
  <sheetData>
    <row r="1" spans="2:21" ht="18">
      <c r="B1" s="38" t="s">
        <v>49</v>
      </c>
      <c r="C1" s="39"/>
      <c r="D1" s="39"/>
      <c r="E1" s="39"/>
      <c r="S1" s="23" t="s">
        <v>6</v>
      </c>
      <c r="T1" s="236" t="s">
        <v>27</v>
      </c>
      <c r="U1" s="237"/>
    </row>
    <row r="2" spans="2:21" ht="18">
      <c r="B2" s="38"/>
      <c r="C2" s="39"/>
      <c r="D2" s="39"/>
      <c r="E2" s="39"/>
      <c r="S2" s="23"/>
      <c r="T2" s="67"/>
      <c r="U2" s="67"/>
    </row>
    <row r="3" spans="2:21" ht="16.5" customHeight="1">
      <c r="B3" s="41"/>
      <c r="C3" s="22"/>
      <c r="D3" s="21"/>
      <c r="E3" s="20" t="s">
        <v>5</v>
      </c>
      <c r="G3" s="68" t="s">
        <v>3</v>
      </c>
      <c r="H3" s="68"/>
      <c r="I3" s="65"/>
      <c r="J3" s="54"/>
      <c r="K3" s="241" t="str">
        <f>Zusammenfassung!H3</f>
        <v>Vorname Name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3.5" customHeight="1">
      <c r="B4" s="22"/>
      <c r="C4" s="21"/>
      <c r="D4" s="21"/>
      <c r="E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6.5" customHeight="1">
      <c r="B5" s="69"/>
      <c r="C5" s="24"/>
      <c r="D5" s="24"/>
      <c r="E5" s="24"/>
      <c r="G5" s="210" t="s">
        <v>43</v>
      </c>
      <c r="H5" s="210"/>
      <c r="I5" s="210"/>
      <c r="J5" s="55"/>
      <c r="K5" s="242" t="str">
        <f>Zusammenfassung!H5</f>
        <v>Funktion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2:21" ht="13.5" customHeight="1" thickBot="1">
      <c r="B6" s="72"/>
      <c r="C6" s="25"/>
      <c r="D6" s="25"/>
      <c r="E6" s="25"/>
      <c r="F6" s="7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2:21" ht="13.5" customHeight="1">
      <c r="B7" s="147" t="s">
        <v>75</v>
      </c>
      <c r="C7" s="148"/>
      <c r="D7" s="148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99"/>
      <c r="P7" s="42" t="s">
        <v>68</v>
      </c>
      <c r="Q7" s="42"/>
      <c r="R7" s="42"/>
      <c r="S7" s="102"/>
      <c r="T7" s="102"/>
      <c r="U7" s="102"/>
    </row>
    <row r="8" spans="2:21" ht="13.5" customHeight="1">
      <c r="B8" s="152" t="s">
        <v>62</v>
      </c>
      <c r="C8" s="93"/>
      <c r="D8" s="93"/>
      <c r="E8" s="93"/>
      <c r="F8" s="138"/>
      <c r="G8" s="99"/>
      <c r="H8" s="99"/>
      <c r="I8" s="99"/>
      <c r="J8" s="99"/>
      <c r="K8" s="99"/>
      <c r="L8" s="99"/>
      <c r="M8" s="99"/>
      <c r="N8" s="153"/>
      <c r="O8" s="99"/>
      <c r="P8" s="43" t="s">
        <v>69</v>
      </c>
      <c r="Q8" s="42"/>
      <c r="R8" s="42"/>
      <c r="S8" s="102"/>
      <c r="T8" s="102"/>
      <c r="U8" s="102"/>
    </row>
    <row r="9" spans="2:21" ht="13.5" customHeight="1">
      <c r="B9" s="154" t="s">
        <v>64</v>
      </c>
      <c r="C9" s="128"/>
      <c r="D9" s="128"/>
      <c r="E9" s="101"/>
      <c r="F9" s="101" t="s">
        <v>63</v>
      </c>
      <c r="G9" s="100"/>
      <c r="H9" s="100"/>
      <c r="I9" s="100"/>
      <c r="J9" s="100"/>
      <c r="K9" s="100"/>
      <c r="L9" s="100"/>
      <c r="M9" s="100"/>
      <c r="N9" s="155"/>
      <c r="O9" s="99"/>
      <c r="P9" s="43" t="s">
        <v>70</v>
      </c>
      <c r="Q9" s="42"/>
      <c r="R9" s="42"/>
      <c r="S9" s="102"/>
      <c r="T9" s="102"/>
      <c r="U9" s="102"/>
    </row>
    <row r="10" spans="2:21" ht="13.5" customHeight="1">
      <c r="B10" s="154"/>
      <c r="C10" s="128"/>
      <c r="D10" s="128"/>
      <c r="E10" s="101"/>
      <c r="F10" s="101" t="s">
        <v>15</v>
      </c>
      <c r="G10" s="100"/>
      <c r="H10" s="100"/>
      <c r="I10" s="100"/>
      <c r="J10" s="100"/>
      <c r="K10" s="100"/>
      <c r="L10" s="100"/>
      <c r="M10" s="100"/>
      <c r="N10" s="155"/>
      <c r="O10" s="99"/>
      <c r="P10" s="43" t="s">
        <v>71</v>
      </c>
      <c r="Q10" s="42"/>
      <c r="R10" s="42"/>
      <c r="S10" s="102"/>
      <c r="T10" s="102"/>
      <c r="U10" s="102"/>
    </row>
    <row r="11" spans="2:21" ht="13.5" customHeight="1">
      <c r="B11" s="154"/>
      <c r="C11" s="128"/>
      <c r="D11" s="128"/>
      <c r="E11" s="101"/>
      <c r="F11" s="101" t="s">
        <v>16</v>
      </c>
      <c r="G11" s="100"/>
      <c r="H11" s="100"/>
      <c r="I11" s="100"/>
      <c r="J11" s="100"/>
      <c r="K11" s="100"/>
      <c r="L11" s="100"/>
      <c r="M11" s="100"/>
      <c r="N11" s="155"/>
      <c r="O11" s="99"/>
      <c r="P11" s="43" t="s">
        <v>72</v>
      </c>
      <c r="Q11" s="42"/>
      <c r="R11" s="42"/>
      <c r="S11" s="102"/>
      <c r="T11" s="102"/>
      <c r="U11" s="102"/>
    </row>
    <row r="12" spans="2:21" ht="13.5" customHeight="1">
      <c r="B12" s="154"/>
      <c r="C12" s="128"/>
      <c r="D12" s="128"/>
      <c r="E12" s="101"/>
      <c r="F12" s="101" t="s">
        <v>17</v>
      </c>
      <c r="G12" s="100"/>
      <c r="H12" s="100"/>
      <c r="I12" s="100"/>
      <c r="J12" s="100"/>
      <c r="K12" s="100"/>
      <c r="L12" s="100"/>
      <c r="M12" s="100"/>
      <c r="N12" s="155"/>
      <c r="O12" s="99"/>
      <c r="P12" s="43" t="s">
        <v>59</v>
      </c>
      <c r="Q12" s="42"/>
      <c r="R12" s="42"/>
      <c r="S12" s="102"/>
      <c r="T12" s="102"/>
      <c r="U12" s="102"/>
    </row>
    <row r="13" spans="2:21" ht="13.5" customHeight="1">
      <c r="B13" s="156" t="s">
        <v>65</v>
      </c>
      <c r="C13" s="133"/>
      <c r="D13" s="133"/>
      <c r="E13" s="133"/>
      <c r="F13" s="132" t="s">
        <v>94</v>
      </c>
      <c r="G13" s="134"/>
      <c r="H13" s="134"/>
      <c r="I13" s="134"/>
      <c r="J13" s="134"/>
      <c r="K13" s="134"/>
      <c r="L13" s="134"/>
      <c r="M13" s="134"/>
      <c r="N13" s="157"/>
      <c r="O13" s="99"/>
      <c r="P13" s="43" t="s">
        <v>60</v>
      </c>
      <c r="Q13" s="42"/>
      <c r="R13" s="42"/>
      <c r="S13" s="102"/>
      <c r="T13" s="102"/>
      <c r="U13" s="102"/>
    </row>
    <row r="14" spans="2:21" ht="13.5" customHeight="1" thickBot="1">
      <c r="B14" s="158" t="s">
        <v>66</v>
      </c>
      <c r="C14" s="159"/>
      <c r="D14" s="159"/>
      <c r="E14" s="159"/>
      <c r="F14" s="160" t="s">
        <v>67</v>
      </c>
      <c r="G14" s="161"/>
      <c r="H14" s="161"/>
      <c r="I14" s="161"/>
      <c r="J14" s="161"/>
      <c r="K14" s="161"/>
      <c r="L14" s="161"/>
      <c r="M14" s="161"/>
      <c r="N14" s="162"/>
      <c r="O14" s="99"/>
      <c r="P14" s="43" t="s">
        <v>61</v>
      </c>
      <c r="Q14" s="42"/>
      <c r="R14" s="42"/>
      <c r="S14" s="102"/>
      <c r="T14" s="102"/>
      <c r="U14" s="102"/>
    </row>
    <row r="15" spans="2:21" ht="13.5" customHeight="1">
      <c r="B15" s="72"/>
      <c r="C15" s="25"/>
      <c r="D15" s="25"/>
      <c r="E15" s="25"/>
      <c r="F15" s="7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 ht="13.5" customHeight="1">
      <c r="B16" s="103" t="s">
        <v>18</v>
      </c>
      <c r="C16" s="104"/>
      <c r="D16" s="104"/>
      <c r="E16" s="104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13.5" customHeight="1">
      <c r="B17" s="105" t="s">
        <v>44</v>
      </c>
      <c r="C17" s="104"/>
      <c r="D17" s="104"/>
      <c r="E17" s="10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13.5" customHeight="1">
      <c r="B18" s="105" t="s">
        <v>73</v>
      </c>
      <c r="C18" s="104"/>
      <c r="D18" s="104"/>
      <c r="E18" s="104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3.5" customHeight="1">
      <c r="B19" s="105" t="s">
        <v>45</v>
      </c>
      <c r="C19" s="104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13.5" customHeight="1">
      <c r="B20" s="105" t="s">
        <v>46</v>
      </c>
      <c r="C20" s="104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13.5" customHeight="1">
      <c r="B21" s="105" t="s">
        <v>74</v>
      </c>
      <c r="C21" s="104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21" s="26" customFormat="1" ht="12.75" customHeight="1" thickBo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3"/>
      <c r="O22" s="21"/>
      <c r="P22" s="21"/>
      <c r="Q22" s="21"/>
      <c r="R22" s="21"/>
      <c r="S22" s="21"/>
      <c r="T22" s="21"/>
      <c r="U22" s="21"/>
    </row>
    <row r="23" spans="2:21" ht="16.5" customHeight="1">
      <c r="B23" s="22"/>
      <c r="C23" s="21"/>
      <c r="D23" s="21"/>
      <c r="E23" s="21"/>
      <c r="F23" s="211"/>
      <c r="G23" s="212"/>
      <c r="H23" s="212"/>
      <c r="I23" s="212"/>
      <c r="J23" s="238" t="s">
        <v>53</v>
      </c>
      <c r="K23" s="239"/>
      <c r="L23" s="240"/>
      <c r="M23" s="143" t="s">
        <v>7</v>
      </c>
      <c r="N23" s="94"/>
      <c r="O23" s="238" t="s">
        <v>54</v>
      </c>
      <c r="P23" s="239"/>
      <c r="Q23" s="240"/>
      <c r="R23" s="143" t="s">
        <v>7</v>
      </c>
      <c r="S23" s="243" t="s">
        <v>47</v>
      </c>
      <c r="T23" s="244"/>
      <c r="U23" s="245"/>
    </row>
    <row r="24" spans="2:21" ht="12.75">
      <c r="B24" s="232" t="str">
        <f>T1</f>
        <v>August</v>
      </c>
      <c r="C24" s="233"/>
      <c r="D24" s="234"/>
      <c r="E24" s="82" t="s">
        <v>58</v>
      </c>
      <c r="F24" s="83"/>
      <c r="G24" s="83"/>
      <c r="H24" s="83"/>
      <c r="I24" s="83"/>
      <c r="J24" s="129" t="s">
        <v>57</v>
      </c>
      <c r="K24" s="135" t="s">
        <v>55</v>
      </c>
      <c r="L24" s="140" t="s">
        <v>50</v>
      </c>
      <c r="M24" s="144" t="s">
        <v>8</v>
      </c>
      <c r="N24" s="95"/>
      <c r="O24" s="129" t="s">
        <v>57</v>
      </c>
      <c r="P24" s="135" t="s">
        <v>55</v>
      </c>
      <c r="Q24" s="140" t="s">
        <v>50</v>
      </c>
      <c r="R24" s="144" t="s">
        <v>9</v>
      </c>
      <c r="S24" s="246"/>
      <c r="T24" s="247"/>
      <c r="U24" s="248"/>
    </row>
    <row r="25" spans="2:21" ht="12" customHeight="1">
      <c r="B25" s="44"/>
      <c r="C25" s="25"/>
      <c r="D25" s="45"/>
      <c r="E25" s="44"/>
      <c r="F25" s="235"/>
      <c r="G25" s="235"/>
      <c r="H25" s="235"/>
      <c r="I25" s="235"/>
      <c r="J25" s="130"/>
      <c r="K25" s="136" t="s">
        <v>56</v>
      </c>
      <c r="L25" s="141"/>
      <c r="M25" s="145" t="s">
        <v>51</v>
      </c>
      <c r="N25" s="95"/>
      <c r="O25" s="130"/>
      <c r="P25" s="136" t="s">
        <v>56</v>
      </c>
      <c r="Q25" s="141"/>
      <c r="R25" s="145" t="s">
        <v>52</v>
      </c>
      <c r="S25" s="246"/>
      <c r="T25" s="247"/>
      <c r="U25" s="248"/>
    </row>
    <row r="26" spans="2:21" s="30" customFormat="1" ht="12" customHeight="1">
      <c r="B26" s="252" t="s">
        <v>1</v>
      </c>
      <c r="C26" s="253"/>
      <c r="D26" s="254"/>
      <c r="E26" s="44"/>
      <c r="F26" s="253"/>
      <c r="G26" s="255"/>
      <c r="H26" s="255"/>
      <c r="I26" s="255"/>
      <c r="J26" s="131"/>
      <c r="K26" s="137"/>
      <c r="L26" s="142"/>
      <c r="M26" s="146"/>
      <c r="N26" s="95"/>
      <c r="O26" s="131"/>
      <c r="P26" s="137"/>
      <c r="Q26" s="142"/>
      <c r="R26" s="146"/>
      <c r="S26" s="249"/>
      <c r="T26" s="250"/>
      <c r="U26" s="251"/>
    </row>
    <row r="27" spans="2:21" ht="18" customHeight="1">
      <c r="B27" s="256">
        <v>1</v>
      </c>
      <c r="C27" s="257"/>
      <c r="D27" s="258"/>
      <c r="E27" s="259"/>
      <c r="F27" s="260"/>
      <c r="G27" s="260"/>
      <c r="H27" s="260"/>
      <c r="I27" s="260"/>
      <c r="J27" s="125"/>
      <c r="K27" s="126"/>
      <c r="L27" s="127"/>
      <c r="M27" s="87">
        <f>IF(((J27+K27)&gt;=1),1,0)</f>
        <v>0</v>
      </c>
      <c r="N27" s="96"/>
      <c r="O27" s="119"/>
      <c r="P27" s="120"/>
      <c r="Q27" s="121"/>
      <c r="R27" s="87">
        <f>IF(((O27+P27)&gt;=1),1,0)</f>
        <v>0</v>
      </c>
      <c r="S27" s="229"/>
      <c r="T27" s="230"/>
      <c r="U27" s="231"/>
    </row>
    <row r="28" spans="2:21" ht="18" customHeight="1">
      <c r="B28" s="256">
        <v>2</v>
      </c>
      <c r="C28" s="257"/>
      <c r="D28" s="258"/>
      <c r="E28" s="259"/>
      <c r="F28" s="260"/>
      <c r="G28" s="260"/>
      <c r="H28" s="260"/>
      <c r="I28" s="260"/>
      <c r="J28" s="119"/>
      <c r="K28" s="120"/>
      <c r="L28" s="121"/>
      <c r="M28" s="87">
        <f t="shared" ref="M28:M57" si="0">IF(((J28+K28)&gt;=1),1,0)</f>
        <v>0</v>
      </c>
      <c r="N28" s="96"/>
      <c r="O28" s="119"/>
      <c r="P28" s="120"/>
      <c r="Q28" s="121"/>
      <c r="R28" s="87">
        <f t="shared" ref="R28:R57" si="1">IF(((O28+P28)&gt;=1),1,0)</f>
        <v>0</v>
      </c>
      <c r="S28" s="229"/>
      <c r="T28" s="230"/>
      <c r="U28" s="231"/>
    </row>
    <row r="29" spans="2:21" ht="18" customHeight="1">
      <c r="B29" s="256">
        <v>3</v>
      </c>
      <c r="C29" s="257"/>
      <c r="D29" s="258"/>
      <c r="E29" s="259"/>
      <c r="F29" s="260"/>
      <c r="G29" s="260"/>
      <c r="H29" s="260"/>
      <c r="I29" s="260"/>
      <c r="J29" s="119"/>
      <c r="K29" s="120"/>
      <c r="L29" s="121"/>
      <c r="M29" s="87">
        <f t="shared" si="0"/>
        <v>0</v>
      </c>
      <c r="N29" s="96"/>
      <c r="O29" s="119"/>
      <c r="P29" s="120"/>
      <c r="Q29" s="121"/>
      <c r="R29" s="87">
        <f t="shared" si="1"/>
        <v>0</v>
      </c>
      <c r="S29" s="229"/>
      <c r="T29" s="230"/>
      <c r="U29" s="231"/>
    </row>
    <row r="30" spans="2:21" ht="18" customHeight="1">
      <c r="B30" s="256">
        <v>4</v>
      </c>
      <c r="C30" s="257"/>
      <c r="D30" s="258"/>
      <c r="E30" s="259"/>
      <c r="F30" s="260"/>
      <c r="G30" s="260"/>
      <c r="H30" s="260"/>
      <c r="I30" s="260"/>
      <c r="J30" s="119"/>
      <c r="K30" s="120"/>
      <c r="L30" s="121"/>
      <c r="M30" s="87">
        <f t="shared" si="0"/>
        <v>0</v>
      </c>
      <c r="N30" s="96"/>
      <c r="O30" s="119"/>
      <c r="P30" s="120"/>
      <c r="Q30" s="121"/>
      <c r="R30" s="87">
        <f t="shared" si="1"/>
        <v>0</v>
      </c>
      <c r="S30" s="229"/>
      <c r="T30" s="230"/>
      <c r="U30" s="231"/>
    </row>
    <row r="31" spans="2:21" ht="18" customHeight="1">
      <c r="B31" s="256">
        <v>5</v>
      </c>
      <c r="C31" s="257"/>
      <c r="D31" s="258"/>
      <c r="E31" s="259"/>
      <c r="F31" s="260"/>
      <c r="G31" s="260"/>
      <c r="H31" s="260"/>
      <c r="I31" s="260"/>
      <c r="J31" s="119"/>
      <c r="K31" s="120"/>
      <c r="L31" s="121"/>
      <c r="M31" s="87">
        <f t="shared" si="0"/>
        <v>0</v>
      </c>
      <c r="N31" s="96"/>
      <c r="O31" s="119"/>
      <c r="P31" s="120"/>
      <c r="Q31" s="121"/>
      <c r="R31" s="87">
        <f t="shared" si="1"/>
        <v>0</v>
      </c>
      <c r="S31" s="229"/>
      <c r="T31" s="230"/>
      <c r="U31" s="231"/>
    </row>
    <row r="32" spans="2:21" ht="18" customHeight="1">
      <c r="B32" s="256">
        <v>6</v>
      </c>
      <c r="C32" s="257"/>
      <c r="D32" s="258"/>
      <c r="E32" s="259"/>
      <c r="F32" s="260"/>
      <c r="G32" s="260"/>
      <c r="H32" s="260"/>
      <c r="I32" s="260"/>
      <c r="J32" s="119"/>
      <c r="K32" s="120"/>
      <c r="L32" s="121"/>
      <c r="M32" s="87">
        <f t="shared" si="0"/>
        <v>0</v>
      </c>
      <c r="N32" s="96"/>
      <c r="O32" s="119"/>
      <c r="P32" s="120"/>
      <c r="Q32" s="121"/>
      <c r="R32" s="87">
        <f t="shared" si="1"/>
        <v>0</v>
      </c>
      <c r="S32" s="229"/>
      <c r="T32" s="230"/>
      <c r="U32" s="231"/>
    </row>
    <row r="33" spans="2:21" ht="18" customHeight="1">
      <c r="B33" s="256">
        <v>7</v>
      </c>
      <c r="C33" s="257"/>
      <c r="D33" s="258"/>
      <c r="E33" s="259"/>
      <c r="F33" s="260"/>
      <c r="G33" s="260"/>
      <c r="H33" s="260"/>
      <c r="I33" s="260"/>
      <c r="J33" s="119"/>
      <c r="K33" s="120"/>
      <c r="L33" s="121"/>
      <c r="M33" s="87">
        <f t="shared" si="0"/>
        <v>0</v>
      </c>
      <c r="N33" s="96"/>
      <c r="O33" s="119"/>
      <c r="P33" s="120"/>
      <c r="Q33" s="121"/>
      <c r="R33" s="87">
        <f t="shared" si="1"/>
        <v>0</v>
      </c>
      <c r="S33" s="229"/>
      <c r="T33" s="230"/>
      <c r="U33" s="231"/>
    </row>
    <row r="34" spans="2:21" ht="18" customHeight="1">
      <c r="B34" s="256">
        <v>8</v>
      </c>
      <c r="C34" s="257"/>
      <c r="D34" s="258"/>
      <c r="E34" s="259"/>
      <c r="F34" s="260"/>
      <c r="G34" s="260"/>
      <c r="H34" s="260"/>
      <c r="I34" s="260"/>
      <c r="J34" s="119"/>
      <c r="K34" s="120"/>
      <c r="L34" s="121"/>
      <c r="M34" s="87">
        <f t="shared" si="0"/>
        <v>0</v>
      </c>
      <c r="N34" s="96"/>
      <c r="O34" s="119"/>
      <c r="P34" s="120"/>
      <c r="Q34" s="121"/>
      <c r="R34" s="87">
        <f t="shared" si="1"/>
        <v>0</v>
      </c>
      <c r="S34" s="229"/>
      <c r="T34" s="230"/>
      <c r="U34" s="231"/>
    </row>
    <row r="35" spans="2:21" ht="18" customHeight="1">
      <c r="B35" s="256">
        <v>9</v>
      </c>
      <c r="C35" s="257"/>
      <c r="D35" s="258"/>
      <c r="E35" s="259"/>
      <c r="F35" s="260"/>
      <c r="G35" s="260"/>
      <c r="H35" s="260"/>
      <c r="I35" s="260"/>
      <c r="J35" s="119"/>
      <c r="K35" s="120"/>
      <c r="L35" s="121"/>
      <c r="M35" s="87">
        <f t="shared" si="0"/>
        <v>0</v>
      </c>
      <c r="N35" s="96"/>
      <c r="O35" s="119"/>
      <c r="P35" s="120"/>
      <c r="Q35" s="121"/>
      <c r="R35" s="87">
        <f t="shared" si="1"/>
        <v>0</v>
      </c>
      <c r="S35" s="229"/>
      <c r="T35" s="230"/>
      <c r="U35" s="231"/>
    </row>
    <row r="36" spans="2:21" ht="18" customHeight="1">
      <c r="B36" s="256">
        <v>10</v>
      </c>
      <c r="C36" s="257"/>
      <c r="D36" s="258"/>
      <c r="E36" s="259"/>
      <c r="F36" s="260"/>
      <c r="G36" s="260"/>
      <c r="H36" s="260"/>
      <c r="I36" s="260"/>
      <c r="J36" s="119"/>
      <c r="K36" s="120"/>
      <c r="L36" s="121"/>
      <c r="M36" s="87">
        <f t="shared" si="0"/>
        <v>0</v>
      </c>
      <c r="N36" s="96"/>
      <c r="O36" s="119"/>
      <c r="P36" s="120"/>
      <c r="Q36" s="121"/>
      <c r="R36" s="87">
        <f t="shared" si="1"/>
        <v>0</v>
      </c>
      <c r="S36" s="229"/>
      <c r="T36" s="230"/>
      <c r="U36" s="231"/>
    </row>
    <row r="37" spans="2:21" ht="18" customHeight="1">
      <c r="B37" s="256">
        <v>11</v>
      </c>
      <c r="C37" s="257"/>
      <c r="D37" s="258"/>
      <c r="E37" s="259"/>
      <c r="F37" s="260"/>
      <c r="G37" s="260"/>
      <c r="H37" s="260"/>
      <c r="I37" s="260"/>
      <c r="J37" s="119"/>
      <c r="K37" s="120"/>
      <c r="L37" s="121"/>
      <c r="M37" s="87">
        <f t="shared" si="0"/>
        <v>0</v>
      </c>
      <c r="N37" s="96"/>
      <c r="O37" s="119"/>
      <c r="P37" s="120"/>
      <c r="Q37" s="121"/>
      <c r="R37" s="87">
        <f t="shared" si="1"/>
        <v>0</v>
      </c>
      <c r="S37" s="229"/>
      <c r="T37" s="230"/>
      <c r="U37" s="231"/>
    </row>
    <row r="38" spans="2:21" ht="18" customHeight="1">
      <c r="B38" s="256">
        <v>12</v>
      </c>
      <c r="C38" s="257"/>
      <c r="D38" s="258"/>
      <c r="E38" s="259"/>
      <c r="F38" s="260"/>
      <c r="G38" s="260"/>
      <c r="H38" s="260"/>
      <c r="I38" s="260"/>
      <c r="J38" s="119"/>
      <c r="K38" s="120"/>
      <c r="L38" s="121"/>
      <c r="M38" s="87">
        <f t="shared" si="0"/>
        <v>0</v>
      </c>
      <c r="N38" s="96"/>
      <c r="O38" s="119"/>
      <c r="P38" s="120"/>
      <c r="Q38" s="121"/>
      <c r="R38" s="87">
        <f t="shared" si="1"/>
        <v>0</v>
      </c>
      <c r="S38" s="229"/>
      <c r="T38" s="230"/>
      <c r="U38" s="231"/>
    </row>
    <row r="39" spans="2:21" ht="18" customHeight="1">
      <c r="B39" s="256">
        <v>13</v>
      </c>
      <c r="C39" s="257"/>
      <c r="D39" s="258"/>
      <c r="E39" s="259"/>
      <c r="F39" s="260"/>
      <c r="G39" s="260"/>
      <c r="H39" s="260"/>
      <c r="I39" s="260"/>
      <c r="J39" s="119"/>
      <c r="K39" s="120"/>
      <c r="L39" s="121"/>
      <c r="M39" s="87">
        <f t="shared" si="0"/>
        <v>0</v>
      </c>
      <c r="N39" s="96"/>
      <c r="O39" s="119"/>
      <c r="P39" s="120"/>
      <c r="Q39" s="121"/>
      <c r="R39" s="87">
        <f t="shared" si="1"/>
        <v>0</v>
      </c>
      <c r="S39" s="229"/>
      <c r="T39" s="230"/>
      <c r="U39" s="231"/>
    </row>
    <row r="40" spans="2:21" ht="18" customHeight="1">
      <c r="B40" s="256">
        <v>14</v>
      </c>
      <c r="C40" s="257"/>
      <c r="D40" s="258"/>
      <c r="E40" s="259"/>
      <c r="F40" s="260"/>
      <c r="G40" s="260"/>
      <c r="H40" s="260"/>
      <c r="I40" s="260"/>
      <c r="J40" s="119"/>
      <c r="K40" s="120"/>
      <c r="L40" s="121"/>
      <c r="M40" s="87">
        <f t="shared" si="0"/>
        <v>0</v>
      </c>
      <c r="N40" s="96"/>
      <c r="O40" s="119"/>
      <c r="P40" s="120"/>
      <c r="Q40" s="121"/>
      <c r="R40" s="87">
        <f t="shared" si="1"/>
        <v>0</v>
      </c>
      <c r="S40" s="229"/>
      <c r="T40" s="230"/>
      <c r="U40" s="231"/>
    </row>
    <row r="41" spans="2:21" ht="18" customHeight="1">
      <c r="B41" s="256">
        <v>15</v>
      </c>
      <c r="C41" s="257"/>
      <c r="D41" s="258"/>
      <c r="E41" s="259"/>
      <c r="F41" s="260"/>
      <c r="G41" s="260"/>
      <c r="H41" s="260"/>
      <c r="I41" s="260"/>
      <c r="J41" s="119"/>
      <c r="K41" s="120"/>
      <c r="L41" s="121"/>
      <c r="M41" s="87">
        <f t="shared" si="0"/>
        <v>0</v>
      </c>
      <c r="N41" s="96"/>
      <c r="O41" s="119"/>
      <c r="P41" s="120"/>
      <c r="Q41" s="121"/>
      <c r="R41" s="87">
        <f t="shared" si="1"/>
        <v>0</v>
      </c>
      <c r="S41" s="229"/>
      <c r="T41" s="230"/>
      <c r="U41" s="231"/>
    </row>
    <row r="42" spans="2:21" ht="18" customHeight="1">
      <c r="B42" s="256">
        <v>16</v>
      </c>
      <c r="C42" s="257"/>
      <c r="D42" s="258"/>
      <c r="E42" s="259"/>
      <c r="F42" s="260"/>
      <c r="G42" s="260"/>
      <c r="H42" s="260"/>
      <c r="I42" s="260"/>
      <c r="J42" s="119"/>
      <c r="K42" s="120"/>
      <c r="L42" s="121"/>
      <c r="M42" s="87">
        <f t="shared" si="0"/>
        <v>0</v>
      </c>
      <c r="N42" s="96"/>
      <c r="O42" s="119"/>
      <c r="P42" s="120"/>
      <c r="Q42" s="121"/>
      <c r="R42" s="87">
        <f t="shared" si="1"/>
        <v>0</v>
      </c>
      <c r="S42" s="229"/>
      <c r="T42" s="230"/>
      <c r="U42" s="231"/>
    </row>
    <row r="43" spans="2:21" ht="18" customHeight="1">
      <c r="B43" s="256">
        <v>17</v>
      </c>
      <c r="C43" s="257"/>
      <c r="D43" s="258"/>
      <c r="E43" s="259"/>
      <c r="F43" s="260"/>
      <c r="G43" s="260"/>
      <c r="H43" s="260"/>
      <c r="I43" s="260"/>
      <c r="J43" s="119"/>
      <c r="K43" s="120"/>
      <c r="L43" s="121"/>
      <c r="M43" s="87">
        <f t="shared" si="0"/>
        <v>0</v>
      </c>
      <c r="N43" s="96"/>
      <c r="O43" s="119"/>
      <c r="P43" s="120"/>
      <c r="Q43" s="121"/>
      <c r="R43" s="87">
        <f t="shared" si="1"/>
        <v>0</v>
      </c>
      <c r="S43" s="229"/>
      <c r="T43" s="230"/>
      <c r="U43" s="231"/>
    </row>
    <row r="44" spans="2:21" ht="18" customHeight="1">
      <c r="B44" s="256">
        <v>18</v>
      </c>
      <c r="C44" s="257"/>
      <c r="D44" s="258"/>
      <c r="E44" s="259"/>
      <c r="F44" s="260"/>
      <c r="G44" s="260"/>
      <c r="H44" s="260"/>
      <c r="I44" s="260"/>
      <c r="J44" s="119"/>
      <c r="K44" s="120"/>
      <c r="L44" s="121"/>
      <c r="M44" s="87">
        <f t="shared" si="0"/>
        <v>0</v>
      </c>
      <c r="N44" s="96"/>
      <c r="O44" s="119"/>
      <c r="P44" s="120"/>
      <c r="Q44" s="121"/>
      <c r="R44" s="87">
        <f t="shared" si="1"/>
        <v>0</v>
      </c>
      <c r="S44" s="229"/>
      <c r="T44" s="230"/>
      <c r="U44" s="231"/>
    </row>
    <row r="45" spans="2:21" ht="18" customHeight="1">
      <c r="B45" s="256">
        <v>19</v>
      </c>
      <c r="C45" s="257"/>
      <c r="D45" s="258"/>
      <c r="E45" s="259"/>
      <c r="F45" s="260"/>
      <c r="G45" s="260"/>
      <c r="H45" s="260"/>
      <c r="I45" s="260"/>
      <c r="J45" s="119"/>
      <c r="K45" s="120"/>
      <c r="L45" s="121"/>
      <c r="M45" s="87">
        <f t="shared" si="0"/>
        <v>0</v>
      </c>
      <c r="N45" s="96"/>
      <c r="O45" s="119"/>
      <c r="P45" s="120"/>
      <c r="Q45" s="121"/>
      <c r="R45" s="87">
        <f t="shared" si="1"/>
        <v>0</v>
      </c>
      <c r="S45" s="229"/>
      <c r="T45" s="230"/>
      <c r="U45" s="231"/>
    </row>
    <row r="46" spans="2:21" ht="18" customHeight="1">
      <c r="B46" s="256">
        <v>20</v>
      </c>
      <c r="C46" s="257"/>
      <c r="D46" s="258"/>
      <c r="E46" s="259"/>
      <c r="F46" s="260"/>
      <c r="G46" s="260"/>
      <c r="H46" s="260"/>
      <c r="I46" s="260"/>
      <c r="J46" s="119"/>
      <c r="K46" s="120"/>
      <c r="L46" s="121"/>
      <c r="M46" s="87">
        <f t="shared" si="0"/>
        <v>0</v>
      </c>
      <c r="N46" s="96"/>
      <c r="O46" s="119"/>
      <c r="P46" s="120"/>
      <c r="Q46" s="121"/>
      <c r="R46" s="87">
        <f t="shared" si="1"/>
        <v>0</v>
      </c>
      <c r="S46" s="229"/>
      <c r="T46" s="230"/>
      <c r="U46" s="231"/>
    </row>
    <row r="47" spans="2:21" ht="18" customHeight="1">
      <c r="B47" s="256">
        <v>21</v>
      </c>
      <c r="C47" s="257"/>
      <c r="D47" s="258"/>
      <c r="E47" s="259"/>
      <c r="F47" s="260"/>
      <c r="G47" s="260"/>
      <c r="H47" s="260"/>
      <c r="I47" s="260"/>
      <c r="J47" s="119"/>
      <c r="K47" s="120"/>
      <c r="L47" s="121"/>
      <c r="M47" s="87">
        <f t="shared" si="0"/>
        <v>0</v>
      </c>
      <c r="N47" s="96"/>
      <c r="O47" s="119"/>
      <c r="P47" s="120"/>
      <c r="Q47" s="121"/>
      <c r="R47" s="87">
        <f t="shared" si="1"/>
        <v>0</v>
      </c>
      <c r="S47" s="229"/>
      <c r="T47" s="230"/>
      <c r="U47" s="231"/>
    </row>
    <row r="48" spans="2:21" ht="18" customHeight="1">
      <c r="B48" s="256">
        <v>22</v>
      </c>
      <c r="C48" s="257"/>
      <c r="D48" s="258"/>
      <c r="E48" s="259"/>
      <c r="F48" s="260"/>
      <c r="G48" s="260"/>
      <c r="H48" s="260"/>
      <c r="I48" s="260"/>
      <c r="J48" s="119"/>
      <c r="K48" s="120"/>
      <c r="L48" s="121"/>
      <c r="M48" s="87">
        <f t="shared" si="0"/>
        <v>0</v>
      </c>
      <c r="N48" s="96"/>
      <c r="O48" s="119"/>
      <c r="P48" s="120"/>
      <c r="Q48" s="121"/>
      <c r="R48" s="87">
        <f t="shared" si="1"/>
        <v>0</v>
      </c>
      <c r="S48" s="229"/>
      <c r="T48" s="230"/>
      <c r="U48" s="231"/>
    </row>
    <row r="49" spans="2:21" ht="18" customHeight="1">
      <c r="B49" s="256">
        <v>23</v>
      </c>
      <c r="C49" s="257"/>
      <c r="D49" s="258"/>
      <c r="E49" s="259"/>
      <c r="F49" s="260"/>
      <c r="G49" s="260"/>
      <c r="H49" s="260"/>
      <c r="I49" s="260"/>
      <c r="J49" s="119"/>
      <c r="K49" s="120"/>
      <c r="L49" s="121"/>
      <c r="M49" s="87">
        <f t="shared" si="0"/>
        <v>0</v>
      </c>
      <c r="N49" s="96"/>
      <c r="O49" s="119"/>
      <c r="P49" s="120"/>
      <c r="Q49" s="121"/>
      <c r="R49" s="87">
        <f t="shared" si="1"/>
        <v>0</v>
      </c>
      <c r="S49" s="229"/>
      <c r="T49" s="230"/>
      <c r="U49" s="231"/>
    </row>
    <row r="50" spans="2:21" ht="18" customHeight="1">
      <c r="B50" s="256">
        <v>24</v>
      </c>
      <c r="C50" s="257"/>
      <c r="D50" s="258"/>
      <c r="E50" s="259"/>
      <c r="F50" s="260"/>
      <c r="G50" s="260"/>
      <c r="H50" s="260"/>
      <c r="I50" s="260"/>
      <c r="J50" s="119"/>
      <c r="K50" s="120"/>
      <c r="L50" s="121"/>
      <c r="M50" s="87">
        <f t="shared" si="0"/>
        <v>0</v>
      </c>
      <c r="N50" s="96"/>
      <c r="O50" s="119"/>
      <c r="P50" s="120"/>
      <c r="Q50" s="121"/>
      <c r="R50" s="87">
        <f t="shared" si="1"/>
        <v>0</v>
      </c>
      <c r="S50" s="229"/>
      <c r="T50" s="230"/>
      <c r="U50" s="231"/>
    </row>
    <row r="51" spans="2:21" ht="18" customHeight="1">
      <c r="B51" s="256">
        <v>25</v>
      </c>
      <c r="C51" s="257"/>
      <c r="D51" s="258"/>
      <c r="E51" s="259"/>
      <c r="F51" s="260"/>
      <c r="G51" s="260"/>
      <c r="H51" s="260"/>
      <c r="I51" s="260"/>
      <c r="J51" s="119"/>
      <c r="K51" s="120"/>
      <c r="L51" s="121"/>
      <c r="M51" s="87">
        <f t="shared" si="0"/>
        <v>0</v>
      </c>
      <c r="N51" s="96"/>
      <c r="O51" s="119"/>
      <c r="P51" s="120"/>
      <c r="Q51" s="121"/>
      <c r="R51" s="87">
        <f t="shared" si="1"/>
        <v>0</v>
      </c>
      <c r="S51" s="229"/>
      <c r="T51" s="230"/>
      <c r="U51" s="231"/>
    </row>
    <row r="52" spans="2:21" ht="18" customHeight="1">
      <c r="B52" s="256">
        <v>26</v>
      </c>
      <c r="C52" s="257"/>
      <c r="D52" s="258"/>
      <c r="E52" s="259"/>
      <c r="F52" s="260"/>
      <c r="G52" s="260"/>
      <c r="H52" s="260"/>
      <c r="I52" s="260"/>
      <c r="J52" s="119"/>
      <c r="K52" s="120"/>
      <c r="L52" s="121"/>
      <c r="M52" s="87">
        <f t="shared" si="0"/>
        <v>0</v>
      </c>
      <c r="N52" s="96"/>
      <c r="O52" s="119"/>
      <c r="P52" s="120"/>
      <c r="Q52" s="121"/>
      <c r="R52" s="87">
        <f t="shared" si="1"/>
        <v>0</v>
      </c>
      <c r="S52" s="229"/>
      <c r="T52" s="230"/>
      <c r="U52" s="231"/>
    </row>
    <row r="53" spans="2:21" ht="18" customHeight="1">
      <c r="B53" s="256">
        <v>27</v>
      </c>
      <c r="C53" s="257"/>
      <c r="D53" s="258"/>
      <c r="E53" s="259"/>
      <c r="F53" s="260"/>
      <c r="G53" s="260"/>
      <c r="H53" s="260"/>
      <c r="I53" s="260"/>
      <c r="J53" s="119"/>
      <c r="K53" s="120"/>
      <c r="L53" s="121"/>
      <c r="M53" s="87">
        <f t="shared" si="0"/>
        <v>0</v>
      </c>
      <c r="N53" s="96"/>
      <c r="O53" s="119"/>
      <c r="P53" s="120"/>
      <c r="Q53" s="121"/>
      <c r="R53" s="87">
        <f t="shared" si="1"/>
        <v>0</v>
      </c>
      <c r="S53" s="229"/>
      <c r="T53" s="230"/>
      <c r="U53" s="231"/>
    </row>
    <row r="54" spans="2:21" ht="18" customHeight="1">
      <c r="B54" s="256">
        <v>28</v>
      </c>
      <c r="C54" s="257"/>
      <c r="D54" s="258"/>
      <c r="E54" s="259"/>
      <c r="F54" s="260"/>
      <c r="G54" s="260"/>
      <c r="H54" s="260"/>
      <c r="I54" s="260"/>
      <c r="J54" s="119"/>
      <c r="K54" s="120"/>
      <c r="L54" s="121"/>
      <c r="M54" s="87">
        <f t="shared" si="0"/>
        <v>0</v>
      </c>
      <c r="N54" s="96"/>
      <c r="O54" s="119"/>
      <c r="P54" s="120"/>
      <c r="Q54" s="121"/>
      <c r="R54" s="87">
        <f t="shared" si="1"/>
        <v>0</v>
      </c>
      <c r="S54" s="229"/>
      <c r="T54" s="230"/>
      <c r="U54" s="231"/>
    </row>
    <row r="55" spans="2:21" ht="18" customHeight="1">
      <c r="B55" s="256">
        <v>29</v>
      </c>
      <c r="C55" s="257"/>
      <c r="D55" s="258"/>
      <c r="E55" s="259"/>
      <c r="F55" s="260"/>
      <c r="G55" s="260"/>
      <c r="H55" s="260"/>
      <c r="I55" s="260"/>
      <c r="J55" s="119"/>
      <c r="K55" s="120"/>
      <c r="L55" s="121"/>
      <c r="M55" s="87">
        <f t="shared" si="0"/>
        <v>0</v>
      </c>
      <c r="N55" s="96"/>
      <c r="O55" s="119"/>
      <c r="P55" s="120"/>
      <c r="Q55" s="121"/>
      <c r="R55" s="87">
        <f t="shared" si="1"/>
        <v>0</v>
      </c>
      <c r="S55" s="229"/>
      <c r="T55" s="230"/>
      <c r="U55" s="231"/>
    </row>
    <row r="56" spans="2:21" ht="18" customHeight="1">
      <c r="B56" s="256">
        <v>30</v>
      </c>
      <c r="C56" s="257"/>
      <c r="D56" s="258"/>
      <c r="E56" s="259"/>
      <c r="F56" s="260"/>
      <c r="G56" s="260"/>
      <c r="H56" s="260"/>
      <c r="I56" s="260"/>
      <c r="J56" s="119"/>
      <c r="K56" s="120"/>
      <c r="L56" s="121"/>
      <c r="M56" s="87">
        <f t="shared" si="0"/>
        <v>0</v>
      </c>
      <c r="N56" s="96"/>
      <c r="O56" s="119"/>
      <c r="P56" s="120"/>
      <c r="Q56" s="121"/>
      <c r="R56" s="87">
        <f t="shared" si="1"/>
        <v>0</v>
      </c>
      <c r="S56" s="229"/>
      <c r="T56" s="230"/>
      <c r="U56" s="231"/>
    </row>
    <row r="57" spans="2:21" ht="18" customHeight="1" thickBot="1">
      <c r="B57" s="256">
        <v>31</v>
      </c>
      <c r="C57" s="257"/>
      <c r="D57" s="258"/>
      <c r="E57" s="259"/>
      <c r="F57" s="260"/>
      <c r="G57" s="260"/>
      <c r="H57" s="260"/>
      <c r="I57" s="260"/>
      <c r="J57" s="122"/>
      <c r="K57" s="123"/>
      <c r="L57" s="124"/>
      <c r="M57" s="88">
        <f t="shared" si="0"/>
        <v>0</v>
      </c>
      <c r="N57" s="96"/>
      <c r="O57" s="122"/>
      <c r="P57" s="123"/>
      <c r="Q57" s="124"/>
      <c r="R57" s="88">
        <f t="shared" si="1"/>
        <v>0</v>
      </c>
      <c r="S57" s="229"/>
      <c r="T57" s="230"/>
      <c r="U57" s="231"/>
    </row>
    <row r="58" spans="2:21" ht="21.75" customHeight="1" thickBot="1">
      <c r="B58" s="8"/>
      <c r="C58" s="3"/>
      <c r="D58" s="74"/>
      <c r="E58" s="74"/>
      <c r="F58" s="224"/>
      <c r="G58" s="225"/>
      <c r="H58" s="225"/>
      <c r="I58" s="225"/>
      <c r="J58" s="85"/>
      <c r="K58" s="85"/>
      <c r="L58" s="85"/>
      <c r="M58" s="89"/>
      <c r="N58" s="97"/>
      <c r="O58" s="86"/>
      <c r="P58" s="86"/>
      <c r="Q58" s="86"/>
      <c r="R58" s="92"/>
      <c r="S58" s="75"/>
      <c r="T58" s="261"/>
      <c r="U58" s="233"/>
    </row>
    <row r="59" spans="2:21" ht="18.75" customHeight="1" thickBot="1">
      <c r="B59" s="2" t="s">
        <v>2</v>
      </c>
      <c r="C59" s="3"/>
      <c r="D59" s="3"/>
      <c r="E59" s="46"/>
      <c r="F59" s="218"/>
      <c r="G59" s="219"/>
      <c r="H59" s="219"/>
      <c r="I59" s="219"/>
      <c r="J59" s="71"/>
      <c r="K59" s="71"/>
      <c r="L59" s="71"/>
      <c r="M59" s="91">
        <f>SUM(M27:M57)</f>
        <v>0</v>
      </c>
      <c r="N59" s="96"/>
      <c r="O59" s="49"/>
      <c r="P59" s="84"/>
      <c r="Q59" s="84"/>
      <c r="R59" s="91">
        <f>SUM(R27:R57)</f>
        <v>0</v>
      </c>
      <c r="S59" s="79"/>
      <c r="T59" s="262"/>
      <c r="U59" s="262"/>
    </row>
    <row r="60" spans="2:21" ht="13.5" customHeight="1">
      <c r="B60" s="58"/>
      <c r="C60" s="5"/>
      <c r="D60" s="5"/>
      <c r="E60" s="59"/>
      <c r="F60" s="58"/>
      <c r="G60" s="53"/>
      <c r="H60" s="53"/>
      <c r="I60" s="53"/>
      <c r="J60" s="53"/>
      <c r="K60" s="53"/>
      <c r="L60" s="53"/>
      <c r="M60" s="90"/>
      <c r="N60" s="98"/>
      <c r="O60" s="66"/>
      <c r="P60" s="66"/>
      <c r="Q60" s="66"/>
      <c r="R60" s="90"/>
      <c r="S60" s="62"/>
      <c r="T60" s="13"/>
      <c r="U60" s="62"/>
    </row>
    <row r="61" spans="2:21" ht="16.5" customHeight="1">
      <c r="B61" s="68"/>
      <c r="C61" s="4"/>
      <c r="D61" s="4"/>
      <c r="E61" s="4"/>
      <c r="F61" s="60"/>
      <c r="G61" s="263" t="str">
        <f>T1</f>
        <v>August</v>
      </c>
      <c r="H61" s="264"/>
      <c r="I61" s="265"/>
      <c r="J61" s="80"/>
      <c r="K61" s="112" t="s">
        <v>19</v>
      </c>
      <c r="L61" s="113"/>
      <c r="M61" s="113"/>
      <c r="N61" s="113"/>
      <c r="O61" s="113"/>
      <c r="P61" s="75"/>
      <c r="Q61" s="75"/>
      <c r="R61" s="75"/>
      <c r="S61" s="108"/>
      <c r="T61" s="75"/>
      <c r="U61" s="76"/>
    </row>
    <row r="62" spans="2:21" ht="18.75" customHeight="1">
      <c r="B62" s="6" t="s">
        <v>10</v>
      </c>
      <c r="C62" s="5"/>
      <c r="D62" s="5"/>
      <c r="E62" s="5"/>
      <c r="F62" s="7" t="s">
        <v>12</v>
      </c>
      <c r="G62" s="268">
        <f>M59</f>
        <v>0</v>
      </c>
      <c r="H62" s="269"/>
      <c r="I62" s="47" t="s">
        <v>14</v>
      </c>
      <c r="J62" s="81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115"/>
    </row>
    <row r="63" spans="2:21" ht="18.75" customHeight="1">
      <c r="B63" s="2" t="s">
        <v>11</v>
      </c>
      <c r="C63" s="3"/>
      <c r="D63" s="3"/>
      <c r="E63" s="3"/>
      <c r="F63" s="109" t="s">
        <v>13</v>
      </c>
      <c r="G63" s="270">
        <f>R59</f>
        <v>0</v>
      </c>
      <c r="H63" s="271"/>
      <c r="I63" s="110" t="s">
        <v>14</v>
      </c>
      <c r="J63" s="81"/>
      <c r="K63" s="116" t="s">
        <v>0</v>
      </c>
      <c r="L63" s="117"/>
      <c r="M63" s="117"/>
      <c r="N63" s="117"/>
      <c r="O63" s="117"/>
      <c r="P63" s="85"/>
      <c r="Q63" s="85"/>
      <c r="R63" s="85" t="s">
        <v>4</v>
      </c>
      <c r="S63" s="57"/>
      <c r="T63" s="85"/>
      <c r="U63" s="107"/>
    </row>
    <row r="64" spans="2:21" s="36" customFormat="1" ht="18.75" customHeight="1">
      <c r="B64" s="111"/>
      <c r="C64" s="25"/>
      <c r="D64" s="25"/>
      <c r="E64" s="25"/>
      <c r="F64" s="118"/>
      <c r="G64" s="266"/>
      <c r="H64" s="267"/>
      <c r="I64" s="81"/>
      <c r="J64" s="81"/>
    </row>
  </sheetData>
  <sheetProtection password="C125" sheet="1" objects="1" scenarios="1"/>
  <mergeCells count="113">
    <mergeCell ref="B24:D24"/>
    <mergeCell ref="F25:I25"/>
    <mergeCell ref="B26:D26"/>
    <mergeCell ref="F26:I26"/>
    <mergeCell ref="B27:D27"/>
    <mergeCell ref="E27:I27"/>
    <mergeCell ref="T1:U1"/>
    <mergeCell ref="K3:U3"/>
    <mergeCell ref="G5:I5"/>
    <mergeCell ref="K5:U5"/>
    <mergeCell ref="F23:I23"/>
    <mergeCell ref="J23:L23"/>
    <mergeCell ref="O23:Q23"/>
    <mergeCell ref="S23:U26"/>
    <mergeCell ref="B30:D30"/>
    <mergeCell ref="E30:I30"/>
    <mergeCell ref="S30:U30"/>
    <mergeCell ref="B31:D31"/>
    <mergeCell ref="E31:I31"/>
    <mergeCell ref="S31:U31"/>
    <mergeCell ref="S27:U27"/>
    <mergeCell ref="B28:D28"/>
    <mergeCell ref="E28:I28"/>
    <mergeCell ref="S28:U28"/>
    <mergeCell ref="B29:D29"/>
    <mergeCell ref="E29:I29"/>
    <mergeCell ref="S29:U29"/>
    <mergeCell ref="B34:D34"/>
    <mergeCell ref="E34:I34"/>
    <mergeCell ref="S34:U34"/>
    <mergeCell ref="B35:D35"/>
    <mergeCell ref="E35:I35"/>
    <mergeCell ref="S35:U35"/>
    <mergeCell ref="B32:D32"/>
    <mergeCell ref="E32:I32"/>
    <mergeCell ref="S32:U32"/>
    <mergeCell ref="B33:D33"/>
    <mergeCell ref="E33:I33"/>
    <mergeCell ref="S33:U33"/>
    <mergeCell ref="B38:D38"/>
    <mergeCell ref="E38:I38"/>
    <mergeCell ref="S38:U38"/>
    <mergeCell ref="B39:D39"/>
    <mergeCell ref="E39:I39"/>
    <mergeCell ref="S39:U39"/>
    <mergeCell ref="B36:D36"/>
    <mergeCell ref="E36:I36"/>
    <mergeCell ref="S36:U36"/>
    <mergeCell ref="B37:D37"/>
    <mergeCell ref="E37:I37"/>
    <mergeCell ref="S37:U37"/>
    <mergeCell ref="B42:D42"/>
    <mergeCell ref="E42:I42"/>
    <mergeCell ref="S42:U42"/>
    <mergeCell ref="B43:D43"/>
    <mergeCell ref="E43:I43"/>
    <mergeCell ref="S43:U43"/>
    <mergeCell ref="B40:D40"/>
    <mergeCell ref="E40:I40"/>
    <mergeCell ref="S40:U40"/>
    <mergeCell ref="B41:D41"/>
    <mergeCell ref="E41:I41"/>
    <mergeCell ref="S41:U41"/>
    <mergeCell ref="B46:D46"/>
    <mergeCell ref="E46:I46"/>
    <mergeCell ref="S46:U46"/>
    <mergeCell ref="B47:D47"/>
    <mergeCell ref="E47:I47"/>
    <mergeCell ref="S47:U47"/>
    <mergeCell ref="B44:D44"/>
    <mergeCell ref="E44:I44"/>
    <mergeCell ref="S44:U44"/>
    <mergeCell ref="B45:D45"/>
    <mergeCell ref="E45:I45"/>
    <mergeCell ref="S45:U45"/>
    <mergeCell ref="B50:D50"/>
    <mergeCell ref="E50:I50"/>
    <mergeCell ref="S50:U50"/>
    <mergeCell ref="B51:D51"/>
    <mergeCell ref="E51:I51"/>
    <mergeCell ref="S51:U51"/>
    <mergeCell ref="B48:D48"/>
    <mergeCell ref="E48:I48"/>
    <mergeCell ref="S48:U48"/>
    <mergeCell ref="B49:D49"/>
    <mergeCell ref="E49:I49"/>
    <mergeCell ref="S49:U49"/>
    <mergeCell ref="B54:D54"/>
    <mergeCell ref="E54:I54"/>
    <mergeCell ref="S54:U54"/>
    <mergeCell ref="B55:D55"/>
    <mergeCell ref="E55:I55"/>
    <mergeCell ref="S55:U55"/>
    <mergeCell ref="B52:D52"/>
    <mergeCell ref="E52:I52"/>
    <mergeCell ref="S52:U52"/>
    <mergeCell ref="B53:D53"/>
    <mergeCell ref="E53:I53"/>
    <mergeCell ref="S53:U53"/>
    <mergeCell ref="G63:H63"/>
    <mergeCell ref="G64:H64"/>
    <mergeCell ref="F58:I58"/>
    <mergeCell ref="T58:U58"/>
    <mergeCell ref="F59:I59"/>
    <mergeCell ref="T59:U59"/>
    <mergeCell ref="G61:I61"/>
    <mergeCell ref="G62:H62"/>
    <mergeCell ref="B56:D56"/>
    <mergeCell ref="E56:I56"/>
    <mergeCell ref="S56:U56"/>
    <mergeCell ref="B57:D57"/>
    <mergeCell ref="E57:I57"/>
    <mergeCell ref="S57:U57"/>
  </mergeCells>
  <pageMargins left="0.55000000000000004" right="0.16" top="0.42" bottom="0.2" header="0.31496062992125984" footer="0.16"/>
  <pageSetup paperSize="9" scale="67" orientation="portrait" horizontalDpi="1200" verticalDpi="1200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DOnet Dokument" ma:contentTypeID="0x01010077236A9C9D2841BDAA16AEE87E7AA6D10072CC52C4CBD77D408E6230385292C374" ma:contentTypeVersion="6" ma:contentTypeDescription="Neues BDOnet Dokument erstellen" ma:contentTypeScope="" ma:versionID="34ee42f97cc758f2f649007acd69bc8f">
  <xsd:schema xmlns:xsd="http://www.w3.org/2001/XMLSchema" xmlns:xs="http://www.w3.org/2001/XMLSchema" xmlns:p="http://schemas.microsoft.com/office/2006/metadata/properties" xmlns:ns2="8c42de34-2026-4374-8f71-5b0a2aa49157" xmlns:ns3="c7b32c30-3bb6-4f57-9df3-e2e3674f82c0" xmlns:ns4="http://schemas.microsoft.com/sharepoint/v4" targetNamespace="http://schemas.microsoft.com/office/2006/metadata/properties" ma:root="true" ma:fieldsID="2d73c4901c3eaa7111880557535c6cb4" ns2:_="" ns3:_="" ns4:_="">
    <xsd:import namespace="8c42de34-2026-4374-8f71-5b0a2aa49157"/>
    <xsd:import namespace="c7b32c30-3bb6-4f57-9df3-e2e3674f82c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CDocLanguage" minOccurs="0"/>
                <xsd:element ref="ns3:hd2023ec246c4d818999dd799218436b" minOccurs="0"/>
                <xsd:element ref="ns3:TaxCatchAll" minOccurs="0"/>
                <xsd:element ref="ns3:TaxCatchAllLabel" minOccurs="0"/>
                <xsd:element ref="ns3:TaxKeywordTaxHTField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2de34-2026-4374-8f71-5b0a2aa49157" elementFormDefault="qualified">
    <xsd:import namespace="http://schemas.microsoft.com/office/2006/documentManagement/types"/>
    <xsd:import namespace="http://schemas.microsoft.com/office/infopath/2007/PartnerControls"/>
    <xsd:element name="MCDocLanguage" ma:index="8" nillable="true" ma:displayName="Sprache" ma:internalName="MCDocLanguage">
      <xsd:simpleType>
        <xsd:restriction base="dms:Choice">
          <xsd:enumeration value="Deutsch"/>
          <xsd:enumeration value="Englisch"/>
          <xsd:enumeration value="Französich"/>
          <xsd:enumeration value="Italienis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32c30-3bb6-4f57-9df3-e2e3674f82c0" elementFormDefault="qualified">
    <xsd:import namespace="http://schemas.microsoft.com/office/2006/documentManagement/types"/>
    <xsd:import namespace="http://schemas.microsoft.com/office/infopath/2007/PartnerControls"/>
    <xsd:element name="hd2023ec246c4d818999dd799218436b" ma:index="9" nillable="true" ma:taxonomy="true" ma:internalName="hd2023ec246c4d818999dd799218436b" ma:taxonomyFieldName="MCKnowledgeTag" ma:displayName="BDO Tag" ma:default="" ma:fieldId="{1d2023ec-246c-4d81-8999-dd799218436b}" ma:sspId="a446cfd9-29b9-483e-8581-d0d7598688d6" ma:termSetId="873877b8-a74c-42a2-a5c0-4cf4df1949ae" ma:anchorId="6cb5f1c8-255b-415d-89ed-ef39ba21888b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85a33ff0-0ca3-47bc-afa0-c1f275480cd8}" ma:internalName="TaxCatchAll" ma:showField="CatchAllData" ma:web="c7b32c30-3bb6-4f57-9df3-e2e3674f8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85a33ff0-0ca3-47bc-afa0-c1f275480cd8}" ma:internalName="TaxCatchAllLabel" ma:readOnly="true" ma:showField="CatchAllDataLabel" ma:web="c7b32c30-3bb6-4f57-9df3-e2e3674f8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My Tag" ma:fieldId="{23f27201-bee3-471e-b2e7-b64fd8b7ca38}" ma:taxonomyMulti="true" ma:sspId="a446cfd9-29b9-483e-8581-d0d7598688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DocLanguage xmlns="8c42de34-2026-4374-8f71-5b0a2aa49157">Deutsch</MCDocLanguage>
    <TaxCatchAll xmlns="c7b32c30-3bb6-4f57-9df3-e2e3674f82c0">
      <Value>2</Value>
    </TaxCatchAll>
    <IconOverlay xmlns="http://schemas.microsoft.com/sharepoint/v4" xsi:nil="true"/>
    <hd2023ec246c4d818999dd799218436b xmlns="c7b32c30-3bb6-4f57-9df3-e2e3674f82c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PBSR</TermName>
          <TermId xmlns="http://schemas.microsoft.com/office/infopath/2007/PartnerControls">08c73d33-f845-4195-a2a4-526d347965cb</TermId>
        </TermInfo>
      </Terms>
    </hd2023ec246c4d818999dd799218436b>
    <TaxKeywordTaxHTField xmlns="c7b32c30-3bb6-4f57-9df3-e2e3674f82c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SSK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BDO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FABI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Aussendienst</TermName>
          <TermId xmlns="http://schemas.microsoft.com/office/infopath/2007/PartnerControls">11111111-1111-1111-1111-111111111111</TermId>
        </TermInfo>
      </Terms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9F9E0-0225-4B71-8889-09F3DC817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42de34-2026-4374-8f71-5b0a2aa49157"/>
    <ds:schemaRef ds:uri="c7b32c30-3bb6-4f57-9df3-e2e3674f82c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15AA5-903F-410D-8B93-0ACE161A1423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4"/>
    <ds:schemaRef ds:uri="c7b32c30-3bb6-4f57-9df3-e2e3674f82c0"/>
    <ds:schemaRef ds:uri="8c42de34-2026-4374-8f71-5b0a2aa49157"/>
  </ds:schemaRefs>
</ds:datastoreItem>
</file>

<file path=customXml/itemProps3.xml><?xml version="1.0" encoding="utf-8"?>
<ds:datastoreItem xmlns:ds="http://schemas.openxmlformats.org/officeDocument/2006/customXml" ds:itemID="{9F0B7D31-D8C1-42D7-B699-B3141FCAF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Zusammenfassung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ESTV Mitteilung 002-D-2016</vt:lpstr>
      <vt:lpstr>fabi16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Zusammenfassung!Druckbereich</vt:lpstr>
    </vt:vector>
  </TitlesOfParts>
  <Manager>rafael.loetscher@bdo.ch</Manager>
  <Company>BDO AG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FABI-Tool Aussendienst</dc:title>
  <dc:subject>Spesen</dc:subject>
  <dc:creator>rafael.loetscher@bdo.ch;cyrill.habegger@bdo.ch</dc:creator>
  <cp:keywords>SSK ; BDO ; FABI ; Aussendienst</cp:keywords>
  <cp:lastModifiedBy>Stefan Huser</cp:lastModifiedBy>
  <cp:lastPrinted>2017-02-01T06:10:28Z</cp:lastPrinted>
  <dcterms:created xsi:type="dcterms:W3CDTF">2000-02-25T12:47:10Z</dcterms:created>
  <dcterms:modified xsi:type="dcterms:W3CDTF">2017-02-09T15:05:45Z</dcterms:modified>
  <cp:category>Berechnungstool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0x01010077236A9C9D2841BDAA16AEE87E7AA6D10072CC52C4CBD77D408E6230385292C374</vt:lpwstr>
  </property>
  <property fmtid="{D5CDD505-2E9C-101B-9397-08002B2CF9AE}" pid="4" name="TaxKeyword">
    <vt:lpwstr/>
  </property>
  <property fmtid="{D5CDD505-2E9C-101B-9397-08002B2CF9AE}" pid="5" name="MCKnowledgeTag">
    <vt:lpwstr>2;#PBSR|08c73d33-f845-4195-a2a4-526d347965cb</vt:lpwstr>
  </property>
</Properties>
</file>